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20" windowWidth="12390" windowHeight="6900" tabRatio="601" activeTab="0"/>
  </bookViews>
  <sheets>
    <sheet name="Lớp hủy" sheetId="1" r:id="rId1"/>
  </sheets>
  <definedNames>
    <definedName name="_xlnm._FilterDatabase" localSheetId="0" hidden="1">'Lớp hủy'!$A$8:$AH$45</definedName>
    <definedName name="_xlnm.Print_Area" localSheetId="0">'Lớp hủy'!$A$1:$AC$45</definedName>
    <definedName name="_xlnm.Print_Titles" localSheetId="0">'Lớp hủy'!$8:$8</definedName>
  </definedNames>
  <calcPr fullCalcOnLoad="1"/>
</workbook>
</file>

<file path=xl/sharedStrings.xml><?xml version="1.0" encoding="utf-8"?>
<sst xmlns="http://schemas.openxmlformats.org/spreadsheetml/2006/main" count="684" uniqueCount="336">
  <si>
    <t>STT</t>
  </si>
  <si>
    <t>Số TC</t>
  </si>
  <si>
    <t>Khoá</t>
  </si>
  <si>
    <t>Ngành</t>
  </si>
  <si>
    <t>Sĩ số SV</t>
  </si>
  <si>
    <t>TRƯỜNG ĐẠI HỌC KINH TẾ</t>
  </si>
  <si>
    <t>CỘNG HOÀ XÃ HỘI CHỦ NGHĨA VIỆT NAM</t>
  </si>
  <si>
    <t>Độc lập - Tự do - Hạnh phúc</t>
  </si>
  <si>
    <t>Ghi chú</t>
  </si>
  <si>
    <t>Buổi</t>
  </si>
  <si>
    <t xml:space="preserve">Thứ </t>
  </si>
  <si>
    <t>Tiết</t>
  </si>
  <si>
    <t>Giảng đường</t>
  </si>
  <si>
    <t>Sĩ số tối đa</t>
  </si>
  <si>
    <t>Sĩ số tối thiểu</t>
  </si>
  <si>
    <t>Họ và tên giảng viên</t>
  </si>
  <si>
    <t>Đơn vị công tác</t>
  </si>
  <si>
    <t>Số điện thoại liên hệ</t>
  </si>
  <si>
    <t>Email</t>
  </si>
  <si>
    <t>BSA3009</t>
  </si>
  <si>
    <t>Kế toán tài chính</t>
  </si>
  <si>
    <t>BSA2019</t>
  </si>
  <si>
    <t>INE1050</t>
  </si>
  <si>
    <t>FIB2001</t>
  </si>
  <si>
    <t>BSA1053</t>
  </si>
  <si>
    <t>INE1051</t>
  </si>
  <si>
    <t>FIB2002</t>
  </si>
  <si>
    <t>Kinh tế</t>
  </si>
  <si>
    <t>Kinh tế lượng</t>
  </si>
  <si>
    <t>INE1052</t>
  </si>
  <si>
    <t>INT1004
INE1051
BSA1053</t>
  </si>
  <si>
    <t>Kinh tế vĩ mô</t>
  </si>
  <si>
    <t>Toán kinh tế</t>
  </si>
  <si>
    <t>MAT1005</t>
  </si>
  <si>
    <t>TCNH</t>
  </si>
  <si>
    <t>KTPT</t>
  </si>
  <si>
    <t>QTKD</t>
  </si>
  <si>
    <t>PEC3025</t>
  </si>
  <si>
    <t>PEC3034</t>
  </si>
  <si>
    <t>Số TC tự chọn</t>
  </si>
  <si>
    <t>QH-2014-E</t>
  </si>
  <si>
    <t>INE3034</t>
  </si>
  <si>
    <t>Phân tích chi tiêu công</t>
  </si>
  <si>
    <t>Tự chọn</t>
  </si>
  <si>
    <t>HIS1002</t>
  </si>
  <si>
    <t>POL1001</t>
  </si>
  <si>
    <t>Lịch sử văn minh thế giới</t>
  </si>
  <si>
    <t>2/8</t>
  </si>
  <si>
    <t xml:space="preserve">QH-2014-E </t>
  </si>
  <si>
    <t>KTQT</t>
  </si>
  <si>
    <t>Nhà nước và công ty toàn cầu</t>
  </si>
  <si>
    <t>Đầu tư quốc tế</t>
  </si>
  <si>
    <t>INE3070</t>
  </si>
  <si>
    <t>PEC3008</t>
  </si>
  <si>
    <t>INE1150-E</t>
  </si>
  <si>
    <t>KTQT-NN</t>
  </si>
  <si>
    <t>Tín dụng ngân hàng</t>
  </si>
  <si>
    <t> BSA2001</t>
  </si>
  <si>
    <t>BSA3030</t>
  </si>
  <si>
    <t>3</t>
  </si>
  <si>
    <t>TCNH-CLC</t>
  </si>
  <si>
    <t>Kế toán</t>
  </si>
  <si>
    <t>FIB3021</t>
  </si>
  <si>
    <t>Kiểm toán tài chính</t>
  </si>
  <si>
    <t>Kiểm toán dự án</t>
  </si>
  <si>
    <t>Trường ĐHNN</t>
  </si>
  <si>
    <t>Trường ĐHKHXH&amp;NV</t>
  </si>
  <si>
    <t>Trường ĐHKHTN</t>
  </si>
  <si>
    <t xml:space="preserve"> ĐẠI HỌC QUỐC GIA HÀ NỘI</t>
  </si>
  <si>
    <t>INE2014</t>
  </si>
  <si>
    <t>Kinh tế học thể chế</t>
  </si>
  <si>
    <t>PEC3026</t>
  </si>
  <si>
    <t>Kinh tế học về chi phí giao dịch</t>
  </si>
  <si>
    <t>Kinh tế chính trị quốc tế</t>
  </si>
  <si>
    <t>PEC2009</t>
  </si>
  <si>
    <t>Kinh tế chính trị về các nền kinh tế chuyển đổi</t>
  </si>
  <si>
    <t>MH chuyên sâu về Chính sách công</t>
  </si>
  <si>
    <t>THL1057
INE1051</t>
  </si>
  <si>
    <t>Kinh tế đối ngoại Việt Nam</t>
  </si>
  <si>
    <t>INE2010</t>
  </si>
  <si>
    <t>INE3223</t>
  </si>
  <si>
    <t>FIB3024</t>
  </si>
  <si>
    <t>Đường lối cách mạng của Đảng Cộng sản Việt Nam</t>
  </si>
  <si>
    <t xml:space="preserve">QH-2015-E </t>
  </si>
  <si>
    <t>Khoa KTCT</t>
  </si>
  <si>
    <t>INE1152</t>
  </si>
  <si>
    <t>Khoa KTPT</t>
  </si>
  <si>
    <t>Khoa KT&amp;KDQT</t>
  </si>
  <si>
    <t>Khoa KT-KT</t>
  </si>
  <si>
    <t>Khoa TCNH</t>
  </si>
  <si>
    <t>INE4002</t>
  </si>
  <si>
    <t>Kế toán công</t>
  </si>
  <si>
    <t>Sáng</t>
  </si>
  <si>
    <t>Chuyên sâu</t>
  </si>
  <si>
    <t>Tiếng Anh cơ sở 1</t>
  </si>
  <si>
    <t>FLF2101</t>
  </si>
  <si>
    <t>QH-2016-E</t>
  </si>
  <si>
    <t>Học phần tự chọn/bổ trợ</t>
  </si>
  <si>
    <t>Học phần</t>
  </si>
  <si>
    <t>Mã học phần</t>
  </si>
  <si>
    <t>Mã lớp học phần</t>
  </si>
  <si>
    <t>Đơn vị phụ trách học phần</t>
  </si>
  <si>
    <t>HP tự chọn</t>
  </si>
  <si>
    <t xml:space="preserve">QH-2016-E </t>
  </si>
  <si>
    <t>FLF2102</t>
  </si>
  <si>
    <t>FLF2103</t>
  </si>
  <si>
    <t>BSA4010</t>
  </si>
  <si>
    <t>Văn hóa và đạo đức kinh doanh</t>
  </si>
  <si>
    <t>Mã học phần tiên quyết</t>
  </si>
  <si>
    <t>HP thay thế KLTN</t>
  </si>
  <si>
    <t>Tiếng Anh cơ sở 3</t>
  </si>
  <si>
    <t xml:space="preserve"> </t>
  </si>
  <si>
    <t>BSA2025</t>
  </si>
  <si>
    <t>Viện QTKD</t>
  </si>
  <si>
    <t>QH-2017-E</t>
  </si>
  <si>
    <t>Kinh tế học về những vấn đề xã hội</t>
  </si>
  <si>
    <t>Phân tích năng suất hiệu quả</t>
  </si>
  <si>
    <t>FDE3002</t>
  </si>
  <si>
    <t xml:space="preserve">QH-2017-E </t>
  </si>
  <si>
    <t>9/36</t>
  </si>
  <si>
    <t>Tài chính doanh nghiệp chuyên sâu</t>
  </si>
  <si>
    <t>Đại cương về lãnh đạo trong tổ chức</t>
  </si>
  <si>
    <t>Ngân hàng trung ương và chính sách tiền tệ</t>
  </si>
  <si>
    <t>Tài chính cá nhân căn bản</t>
  </si>
  <si>
    <t xml:space="preserve">Tự chọn </t>
  </si>
  <si>
    <t>12/24</t>
  </si>
  <si>
    <t>FIB3113</t>
  </si>
  <si>
    <t>FIB3114</t>
  </si>
  <si>
    <t>QH-2013-E
QH-2014-E</t>
  </si>
  <si>
    <t>Khoa TCNH đề nghị mở do HK trước bị hủy và từ Khóa QH-2015 trở đi đã thay đổi Khung CTĐT nên không có HP này</t>
  </si>
  <si>
    <t>1-4</t>
  </si>
  <si>
    <t>1-3</t>
  </si>
  <si>
    <t>2,4</t>
  </si>
  <si>
    <t>3,5</t>
  </si>
  <si>
    <t>Chiều</t>
  </si>
  <si>
    <t>7-9</t>
  </si>
  <si>
    <t>10-11</t>
  </si>
  <si>
    <t>7-10</t>
  </si>
  <si>
    <t>4-6</t>
  </si>
  <si>
    <t>704VU</t>
  </si>
  <si>
    <t>801VU</t>
  </si>
  <si>
    <t>4,6</t>
  </si>
  <si>
    <t>10-12</t>
  </si>
  <si>
    <t>802VU</t>
  </si>
  <si>
    <t>806VU</t>
  </si>
  <si>
    <t>HIS1002 1</t>
  </si>
  <si>
    <t>MAT1005 6</t>
  </si>
  <si>
    <t>101CSSNN</t>
  </si>
  <si>
    <t>201CSSNN</t>
  </si>
  <si>
    <t>INE 1051</t>
  </si>
  <si>
    <t>KTQT NN</t>
  </si>
  <si>
    <t>Kinh tế vi mô</t>
  </si>
  <si>
    <t>Quản trị logistic và chuỗi cung ứng</t>
  </si>
  <si>
    <t xml:space="preserve">     INE3156</t>
  </si>
  <si>
    <t>Khoa KT&amp;KDQT đề nghị mở bổ sung</t>
  </si>
  <si>
    <t>808VU</t>
  </si>
  <si>
    <t>202CSSNN</t>
  </si>
  <si>
    <t>803VU</t>
  </si>
  <si>
    <t>807VU</t>
  </si>
  <si>
    <t>Quản trị quốc tế, Quản trị đa văn hóa và xuyên quốc gia</t>
  </si>
  <si>
    <t>114/2</t>
  </si>
  <si>
    <t>143/2</t>
  </si>
  <si>
    <t>102CSSNN</t>
  </si>
  <si>
    <t>BSA2019 2</t>
  </si>
  <si>
    <t>INE1051 8</t>
  </si>
  <si>
    <t>2,5</t>
  </si>
  <si>
    <t>131/2</t>
  </si>
  <si>
    <t>11-12</t>
  </si>
  <si>
    <t>BSA2025 2</t>
  </si>
  <si>
    <t>BSA4010 1</t>
  </si>
  <si>
    <t>705VU</t>
  </si>
  <si>
    <t>INE4002 2</t>
  </si>
  <si>
    <t>INE2010 2</t>
  </si>
  <si>
    <t>INE1052 4</t>
  </si>
  <si>
    <t>INE3223 1</t>
  </si>
  <si>
    <t>103CSSNN</t>
  </si>
  <si>
    <t>Học từ ngày 08/01/2018 - 06/05/2018 (15 tuần)</t>
  </si>
  <si>
    <t>LHP thay thế Khóa luận tốt nghiệp
Học từ ngày 19/02/2018 - 15/04/2018 (7,5 tuần)</t>
  </si>
  <si>
    <t>Thời gian bắt đầu - Thời gian kết thúc (*)</t>
  </si>
  <si>
    <t>FIB3039</t>
  </si>
  <si>
    <t>FIB3050</t>
  </si>
  <si>
    <t>Kinh tế lượng**</t>
  </si>
  <si>
    <t>HIS1055</t>
  </si>
  <si>
    <t>BSA3030 1</t>
  </si>
  <si>
    <t>BSA3030 2</t>
  </si>
  <si>
    <t>FIB3024 1</t>
  </si>
  <si>
    <t>FIB3024 2</t>
  </si>
  <si>
    <t>FLF2103 7</t>
  </si>
  <si>
    <t>FLF2103 8</t>
  </si>
  <si>
    <t>PEC3033 2</t>
  </si>
  <si>
    <t>HP chưa có đề cương</t>
  </si>
  <si>
    <t>Đang biên soạn</t>
  </si>
  <si>
    <t>HP thay thế KLTN
Khoa KTCT đề nghị thay cho học phần Nông nghiệp, nông dân, nông thôn</t>
  </si>
  <si>
    <t>Số lượng LHP</t>
  </si>
  <si>
    <t>TS. Nguyễn Thùy Anh</t>
  </si>
  <si>
    <t>01667441701</t>
  </si>
  <si>
    <t>maichithuyanh@gmail.com</t>
  </si>
  <si>
    <t>TS. Nguyễn Thị Thu Hoài</t>
  </si>
  <si>
    <t>0913534660</t>
  </si>
  <si>
    <t>hoaint04@yahoo.co.uk</t>
  </si>
  <si>
    <t>TS. Trần Quang Tuyến</t>
  </si>
  <si>
    <t>0912474896</t>
  </si>
  <si>
    <t>tuyentq@vnu.edu.vn</t>
  </si>
  <si>
    <t>TS. Đỗ Hoàng Ánh</t>
  </si>
  <si>
    <t>0915351525</t>
  </si>
  <si>
    <t>luatrang2014@gmail.com</t>
  </si>
  <si>
    <t>ThS. Nguyễn Nhật Linh</t>
  </si>
  <si>
    <t>0918102198</t>
  </si>
  <si>
    <t>linhussh@gmail.com</t>
  </si>
  <si>
    <t>Trường Đại học Khoa học Xã hội và Nhân văn - ĐHQGHN</t>
  </si>
  <si>
    <t>Kinh tế
KTPT</t>
  </si>
  <si>
    <t>91+82</t>
  </si>
  <si>
    <t xml:space="preserve">ThS. Khương Hà Linh </t>
  </si>
  <si>
    <t>Trường Đại học Ngoại ngữ - ĐHQGHN</t>
  </si>
  <si>
    <t>0904408125</t>
  </si>
  <si>
    <t>khuonghalinh@gmail.com</t>
  </si>
  <si>
    <t xml:space="preserve">ThS. Nguyễn Kiều Oanh </t>
  </si>
  <si>
    <t>0983970518</t>
  </si>
  <si>
    <t>nguyenkieuoanh2511@yahoo.com</t>
  </si>
  <si>
    <t>TCNH-NN
TCNH-LUAT</t>
  </si>
  <si>
    <t>25+21</t>
  </si>
  <si>
    <t>TCNH
TCNH-CLC</t>
  </si>
  <si>
    <t>28+10</t>
  </si>
  <si>
    <t>KTPT
KTPT-Luật</t>
  </si>
  <si>
    <t>33+3</t>
  </si>
  <si>
    <t>QH-2015-E 
QH-2017-E</t>
  </si>
  <si>
    <t>TCNH
TCNH-NN</t>
  </si>
  <si>
    <t>28+25</t>
  </si>
  <si>
    <t>QH-2014-E
QH-2017-E</t>
  </si>
  <si>
    <t>TCNH
TCNH-KTPT</t>
  </si>
  <si>
    <t>131/2+1</t>
  </si>
  <si>
    <t>phuongpt@vnu.edu.vn   pmduc86@yahoo.com</t>
  </si>
  <si>
    <r>
      <rPr>
        <b/>
        <sz val="11"/>
        <rFont val="Times New Roman"/>
        <family val="1"/>
      </rPr>
      <t xml:space="preserve">TS. Phạm Thu Phương    </t>
    </r>
    <r>
      <rPr>
        <sz val="11"/>
        <rFont val="Times New Roman"/>
        <family val="1"/>
      </rPr>
      <t xml:space="preserve">                PGS.TS. Nguyễn Thị Kim Anh</t>
    </r>
  </si>
  <si>
    <t>0904322545
0912684069</t>
  </si>
  <si>
    <r>
      <rPr>
        <b/>
        <sz val="11"/>
        <rFont val="Times New Roman"/>
        <family val="1"/>
      </rPr>
      <t>PGS.TS. Nguyễn Thị Kim Chi</t>
    </r>
    <r>
      <rPr>
        <sz val="11"/>
        <rFont val="Times New Roman"/>
        <family val="1"/>
      </rPr>
      <t xml:space="preserve"> 
PGS.TS. Nguyễn Xuân Thiên </t>
    </r>
  </si>
  <si>
    <t>kimchidkt36@gmail.com  thiennx@vnu.edu.vn</t>
  </si>
  <si>
    <t xml:space="preserve">01689961486  '0912189554  </t>
  </si>
  <si>
    <t>0973599998
0967257858</t>
  </si>
  <si>
    <t>mltr99@gmail.com
linhntp2601@gmail.com</t>
  </si>
  <si>
    <r>
      <rPr>
        <b/>
        <sz val="11"/>
        <rFont val="Times New Roman"/>
        <family val="1"/>
      </rPr>
      <t xml:space="preserve">TS. Phạm Thu Phương            </t>
    </r>
    <r>
      <rPr>
        <sz val="11"/>
        <rFont val="Times New Roman"/>
        <family val="1"/>
      </rPr>
      <t xml:space="preserve">        PGS.TS. Nguyễn Thị Kim Anh</t>
    </r>
  </si>
  <si>
    <r>
      <rPr>
        <b/>
        <sz val="11"/>
        <rFont val="Times New Roman"/>
        <family val="1"/>
      </rPr>
      <t>TS.Nguyễn Tiến Minh</t>
    </r>
    <r>
      <rPr>
        <sz val="11"/>
        <rFont val="Times New Roman"/>
        <family val="1"/>
      </rPr>
      <t xml:space="preserve">
ThS.Nguyễn Thị Phương Linh</t>
    </r>
  </si>
  <si>
    <r>
      <rPr>
        <b/>
        <sz val="11"/>
        <rFont val="Times New Roman"/>
        <family val="1"/>
      </rPr>
      <t>PGS.TS.Nguyễn Việt Khôi</t>
    </r>
    <r>
      <rPr>
        <sz val="11"/>
        <rFont val="Times New Roman"/>
        <family val="1"/>
      </rPr>
      <t xml:space="preserve">
TS.Đặng Quý Dương</t>
    </r>
  </si>
  <si>
    <t>0916833388
0982186755</t>
  </si>
  <si>
    <t>khoihanoi@gmail.com
dangquyduongts@gmail.com</t>
  </si>
  <si>
    <t>0945621475
0986973399</t>
  </si>
  <si>
    <t>vietnq@vnu.edu.vn
dungbd@vnu.edu.vn</t>
  </si>
  <si>
    <t>0972974554
0972940888</t>
  </si>
  <si>
    <t>hangnguyen159@yahoo.com
thekien.edu@gmail.com</t>
  </si>
  <si>
    <t>0982298105
0986973399</t>
  </si>
  <si>
    <t>nguyen.ducthanh@vepr.org.vn
dungbd@vnu.edu.vn</t>
  </si>
  <si>
    <t>Học viện Tài chính</t>
  </si>
  <si>
    <t>0983348328</t>
  </si>
  <si>
    <t xml:space="preserve">huongaofvn@gmail.com </t>
  </si>
  <si>
    <t>Khoa Tài chính - Ngân hàng, Trường ĐHKT</t>
  </si>
  <si>
    <t>0985741556
0978135777</t>
  </si>
  <si>
    <t>anhpq@vnu.edu.vn
hoangkhaclich@gmail.com</t>
  </si>
  <si>
    <t>Học viện Ngân hàng</t>
  </si>
  <si>
    <t>0912051205
0912062135</t>
  </si>
  <si>
    <t>leyenhvnh@gmail.com
phanchinhkhql@yahoo.com.vn</t>
  </si>
  <si>
    <r>
      <rPr>
        <b/>
        <sz val="11"/>
        <rFont val="Times New Roman"/>
        <family val="1"/>
      </rPr>
      <t>TS. Nguyễn Quốc Việt</t>
    </r>
    <r>
      <rPr>
        <sz val="11"/>
        <rFont val="Times New Roman"/>
        <family val="1"/>
      </rPr>
      <t xml:space="preserve">
TS. Bùi Đại Dũng</t>
    </r>
  </si>
  <si>
    <r>
      <rPr>
        <b/>
        <sz val="11"/>
        <rFont val="Times New Roman"/>
        <family val="1"/>
      </rPr>
      <t>ThS. Nguyễn Thanh Hằng</t>
    </r>
    <r>
      <rPr>
        <sz val="11"/>
        <rFont val="Times New Roman"/>
        <family val="1"/>
      </rPr>
      <t xml:space="preserve">
TS. Nguyễn Thế Kiên
TS. Lưu Quốc Đạt</t>
    </r>
  </si>
  <si>
    <r>
      <rPr>
        <b/>
        <sz val="11"/>
        <rFont val="Times New Roman"/>
        <family val="1"/>
      </rPr>
      <t>TS. Phạm Quỳnh Anh</t>
    </r>
    <r>
      <rPr>
        <sz val="11"/>
        <rFont val="Times New Roman"/>
        <family val="1"/>
      </rPr>
      <t xml:space="preserve">
TS. Hoàng Khắc Lịch</t>
    </r>
  </si>
  <si>
    <r>
      <rPr>
        <b/>
        <sz val="11"/>
        <rFont val="Times New Roman"/>
        <family val="1"/>
      </rPr>
      <t>TS. Tạ Thị Lệ Yên</t>
    </r>
    <r>
      <rPr>
        <sz val="11"/>
        <rFont val="Times New Roman"/>
        <family val="1"/>
      </rPr>
      <t xml:space="preserve">
TS. Phan Trung Chính</t>
    </r>
  </si>
  <si>
    <r>
      <rPr>
        <b/>
        <sz val="11"/>
        <rFont val="Times New Roman"/>
        <family val="1"/>
      </rPr>
      <t xml:space="preserve">TS. Nguyễn Đức Thành </t>
    </r>
    <r>
      <rPr>
        <sz val="11"/>
        <rFont val="Times New Roman"/>
        <family val="1"/>
      </rPr>
      <t xml:space="preserve">
TS. Bùi Đại Dũng</t>
    </r>
  </si>
  <si>
    <r>
      <rPr>
        <b/>
        <sz val="11"/>
        <rFont val="Times New Roman"/>
        <family val="1"/>
      </rPr>
      <t>TS. Vũ Văn Hưởng</t>
    </r>
    <r>
      <rPr>
        <sz val="11"/>
        <rFont val="Times New Roman"/>
        <family val="1"/>
      </rPr>
      <t xml:space="preserve">
TS. Nguyễn Viết Thành</t>
    </r>
  </si>
  <si>
    <t>Khoa Kế toán - Kiểm toán, Trường ĐHKT</t>
  </si>
  <si>
    <t>0987884485
0902171016</t>
  </si>
  <si>
    <t>kieuoanh@gmail.com
phuongdung2311@gmail.com</t>
  </si>
  <si>
    <t xml:space="preserve">0945259150
0989881258         </t>
  </si>
  <si>
    <t>quangngocpham@rocketmail.com 
chi.dq@vnservices.vn</t>
  </si>
  <si>
    <r>
      <rPr>
        <b/>
        <sz val="11"/>
        <rFont val="Times New Roman"/>
        <family val="1"/>
      </rPr>
      <t>TS. Đỗ Kiều Oanh</t>
    </r>
    <r>
      <rPr>
        <sz val="11"/>
        <rFont val="Times New Roman"/>
        <family val="1"/>
      </rPr>
      <t xml:space="preserve">
TS. Nguyễn Thị Phương Dung</t>
    </r>
  </si>
  <si>
    <r>
      <rPr>
        <b/>
        <sz val="11"/>
        <rFont val="Times New Roman"/>
        <family val="1"/>
      </rPr>
      <t>ThS Phạm Ngọc Quang</t>
    </r>
    <r>
      <rPr>
        <sz val="11"/>
        <rFont val="Times New Roman"/>
        <family val="1"/>
      </rPr>
      <t xml:space="preserve">
ThS Đỗ Quỳnh Chi</t>
    </r>
  </si>
  <si>
    <r>
      <rPr>
        <b/>
        <sz val="11"/>
        <rFont val="Times New Roman"/>
        <family val="1"/>
      </rPr>
      <t>ThS. Phạm Ngọc Quang</t>
    </r>
    <r>
      <rPr>
        <sz val="11"/>
        <rFont val="Times New Roman"/>
        <family val="1"/>
      </rPr>
      <t xml:space="preserve">
ThS. Đỗ Quỳnh Chi</t>
    </r>
  </si>
  <si>
    <t>Viện Quản trị kinh doanh - Trường ĐHKT</t>
  </si>
  <si>
    <t>PGS.TS. Trần Anh Tài</t>
  </si>
  <si>
    <t>0913087772</t>
  </si>
  <si>
    <t>taita@vnu.edu.vn</t>
  </si>
  <si>
    <t>PGS.TS. Đỗ Minh Cương</t>
  </si>
  <si>
    <t>0903254828</t>
  </si>
  <si>
    <t>dominhcuongbtctw@gmail.com</t>
  </si>
  <si>
    <r>
      <rPr>
        <b/>
        <sz val="11"/>
        <rFont val="Times New Roman"/>
        <family val="1"/>
      </rPr>
      <t>TS. Trần Thị Vân Anh</t>
    </r>
    <r>
      <rPr>
        <sz val="11"/>
        <rFont val="Times New Roman"/>
        <family val="1"/>
      </rPr>
      <t xml:space="preserve"> 
TS. Nguyễn Anh Tuấn</t>
    </r>
  </si>
  <si>
    <t>01258847676
0912322461</t>
  </si>
  <si>
    <t>anhdhqg@gmail.com
natuanftu@gmail.com</t>
  </si>
  <si>
    <r>
      <rPr>
        <b/>
        <sz val="11"/>
        <rFont val="Times New Roman"/>
        <family val="1"/>
      </rPr>
      <t xml:space="preserve">TS. Đinh Thị Thanh Vân </t>
    </r>
    <r>
      <rPr>
        <sz val="11"/>
        <rFont val="Times New Roman"/>
        <family val="1"/>
      </rPr>
      <t xml:space="preserve">
ThS. Phùng Thị Thu Hương</t>
    </r>
  </si>
  <si>
    <t>0904641686
0969290991</t>
  </si>
  <si>
    <r>
      <rPr>
        <b/>
        <sz val="11"/>
        <rFont val="Times New Roman"/>
        <family val="1"/>
      </rPr>
      <t>PGS.TS. Trần Thị Thanh Tú</t>
    </r>
    <r>
      <rPr>
        <sz val="11"/>
        <rFont val="Times New Roman"/>
        <family val="1"/>
      </rPr>
      <t xml:space="preserve">
TS. Nguyễn Thị Nhung</t>
    </r>
  </si>
  <si>
    <t>0904385858
0962896668</t>
  </si>
  <si>
    <r>
      <rPr>
        <b/>
        <sz val="11"/>
        <rFont val="Times New Roman"/>
        <family val="1"/>
      </rPr>
      <t>PGS.TS. Trần Thị Thái Hà</t>
    </r>
    <r>
      <rPr>
        <sz val="11"/>
        <rFont val="Times New Roman"/>
        <family val="1"/>
      </rPr>
      <t xml:space="preserve">
TS. Trịnh Thị Phan Lan</t>
    </r>
  </si>
  <si>
    <t>'0982280658
'0916962299</t>
  </si>
  <si>
    <r>
      <rPr>
        <b/>
        <sz val="11"/>
        <rFont val="Times New Roman"/>
        <family val="1"/>
      </rPr>
      <t xml:space="preserve">TS. Nguyễn Phú Hà  </t>
    </r>
    <r>
      <rPr>
        <sz val="11"/>
        <rFont val="Times New Roman"/>
        <family val="1"/>
      </rPr>
      <t xml:space="preserve">     
TS. Đinh Thị Thanh Vân 
ThS. Lê Thị Ngọc Phượng</t>
    </r>
  </si>
  <si>
    <t>0903541976
0904641686
0906099960</t>
  </si>
  <si>
    <t>phuha@vnu.edu.vn
vandtt@vnu.edu.vn
phuongltn2016@gmail.com</t>
  </si>
  <si>
    <r>
      <rPr>
        <b/>
        <sz val="11"/>
        <rFont val="Times New Roman"/>
        <family val="1"/>
      </rPr>
      <t xml:space="preserve">TS. Nguyễn Phú Hà
</t>
    </r>
    <r>
      <rPr>
        <sz val="11"/>
        <rFont val="Times New Roman"/>
        <family val="1"/>
      </rPr>
      <t>TS. Đinh Thị Thanh Vân 
ThS. Lê Thị Ngọc Phượng</t>
    </r>
  </si>
  <si>
    <t>vandtt@vnu.edu.vn
huong.phung2909@gmail.com</t>
  </si>
  <si>
    <t>tuttt@vnu.edu.vn
nguyenthinhung.1684@gmail.com</t>
  </si>
  <si>
    <t>thaihahnu@yahoo.com
lantp80@yahoo.com</t>
  </si>
  <si>
    <t>PGS.TS. Trần Đức Hiệp</t>
  </si>
  <si>
    <t>0913307998</t>
  </si>
  <si>
    <t>Khoa Kinh tế chính trị, Trường ĐHKT</t>
  </si>
  <si>
    <t>Khoa Kinh tế phát triển, Trường ĐHKT</t>
  </si>
  <si>
    <t>Khoa Kinh tế và Kinh doanh quốc tế, Trường ĐHKT</t>
  </si>
  <si>
    <r>
      <rPr>
        <b/>
        <sz val="11"/>
        <rFont val="Times New Roman"/>
        <family val="1"/>
      </rPr>
      <t>TS. Trần Thế Nữ</t>
    </r>
    <r>
      <rPr>
        <sz val="11"/>
        <rFont val="Times New Roman"/>
        <family val="1"/>
      </rPr>
      <t xml:space="preserve">
TS. Nguyễn Thị Thanh Hải</t>
    </r>
  </si>
  <si>
    <t>0932010680
0986140989</t>
  </si>
  <si>
    <t>nutt@vnu.edu.vn
haintt79@gmail.com</t>
  </si>
  <si>
    <t>FLF2103 10</t>
  </si>
  <si>
    <t>SL đăng ký lần 1</t>
  </si>
  <si>
    <t>FLF2101 1</t>
  </si>
  <si>
    <t>FLF2101 2</t>
  </si>
  <si>
    <t>3-5</t>
  </si>
  <si>
    <t>702VU</t>
  </si>
  <si>
    <t>3,4</t>
  </si>
  <si>
    <t>Đề xuất của Phòng Đào tạo</t>
  </si>
  <si>
    <t>Ý kiến của các khoa/viện</t>
  </si>
  <si>
    <t>Ý kiến của Phòng KHTC</t>
  </si>
  <si>
    <t>Phòng Đào tạo đề nghị hủy</t>
  </si>
  <si>
    <t>Đề nghị không hủy vì mở cho SV QH-2013 và QH-2014 TCNH-CLC; Khoa TCNH cần tư vấn cho SV đăng ký nốt vì đây là lần mở cuối cùng của HP này</t>
  </si>
  <si>
    <t>Đồng ý với ý kiến của Phòng Đào tạo</t>
  </si>
  <si>
    <t>Đề nghị hủy</t>
  </si>
  <si>
    <t>Khoa KT&amp;KDQT đề nghị giữ lại cho sinh viên chương trình chất lượng cao đăng ký bổ sung</t>
  </si>
  <si>
    <t>Khoa KTPT đồng ý với ý kiến của Phòng Đào tạo; Khoa KT&amp;KDQT đề nghị đổi sang buổi sáng vì sinh viên QH 2017 KTQT NN bị trùng lịch học</t>
  </si>
  <si>
    <t>Đề nghị giữ lại vì môn học của sinh viên theo Khung chương trình cũ</t>
  </si>
  <si>
    <t>Khoa KTKT đồng ý hủy</t>
  </si>
  <si>
    <t>Khoa KTPT đồng ý với ý kiến của Phòng Đào tạo; Khoa TCNH đê nghị mở lớp này do là lớp mở cuối cùng cho 5 SV QH-2013 TCNH-CLC và QH-2014 TCNH-CLC nhưng hiện chỉ còn 4 SV do 1 SV bị chuyển xuống hệ chuẩn</t>
  </si>
  <si>
    <t>Khoa KT&amp;KDQT đề nghị giữ lại vì môn học của sinh viên theo Khung chương trình cũ</t>
  </si>
  <si>
    <t>Phòng Đào tạo đề nghị hủy; Tuy nhiên đề nghị Phòng KH-TC và BGH xem xét đề xuất của Khoa KT&amp;KDQT; Khoa KT&amp;KDQT cần tư vấn cho SV đăng ký đủ SL theo KH vì đây là lần mở cuối cùng</t>
  </si>
  <si>
    <t xml:space="preserve">Quy mô tối thiếu đảm bảo phương án tài chính để mở lớp là: 50SV/lớp. Kính đề nghị xem xét lại phương thức tổ chức học: Có thể ghép khóa, môn học thay thế, chuyển kỳ sau v.v.. </t>
  </si>
  <si>
    <t xml:space="preserve">Hủy lớp này. Khoa TCNH tư vấn cho SV đăng ký sang lớp Kinh tế lượng 3 tín chỉ; Khoa KTPT bố trí cho SV học thêm 15 giờ TC để đủ 60 giờ  TC của học phần Kinh tế lượng 4 tín chỉ; Phòng Đào tạo tổ chức cho SV thi học phần Kinh tế lượng 4 tín chỉ </t>
  </si>
  <si>
    <t>Hủy lớp này. Khoa KT&amp;KDQT tư vấn cho SV đăng ký sang lớp Công ty xuyên quốc gia và làm thủ tục công nhận HP tương đương cho 2 HP này</t>
  </si>
  <si>
    <t>Hủy lớp này. Khoa KT&amp;KDQT tư vấn cho SV đăng ký sang lớp Logistics và làm thủ tục công nhận HP tương đương cho 2 HP này</t>
  </si>
  <si>
    <t>Hủy lớp này; Phòng Đào tạo chuyển lịch cho SV sang buổi sáng, tiết 4-6 để đăng ký vào lần 2. Mở nếu đủ &gt; 50 SV đăng ký</t>
  </si>
  <si>
    <t>Hủy lớp này; Khoa TCNH gửi công văn cho Phòng Đào tạo chuyển lịch cho SV đăng ký vào lần 2, sẽ mở nếu đủ &gt; 40 SV đăng ký</t>
  </si>
  <si>
    <t>Hủy</t>
  </si>
  <si>
    <t>(Kèm theo Thông báo số                /TB-ĐHKT ngày          tháng        năm 2017)</t>
  </si>
  <si>
    <t>Danh sách gồm 36 lớp học phần hủy.</t>
  </si>
  <si>
    <t>Phụ lục 2</t>
  </si>
  <si>
    <t>DANH SÁCH LỚP HỌC PHẦN HỆ ĐẠI HỌC CHÍNH QUY HỌC KỲ II, NĂM HỌC 2017-2018 BỊ HỦY SAU ĐỢT ĐĂNG KÝ LẦN 1 TRÊN HỆ THỐNG CỔNG THÔNG TIN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</si>
</sst>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7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i/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sz val="9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3"/>
      <color indexed="10"/>
      <name val="Times New Roman"/>
      <family val="1"/>
    </font>
    <font>
      <sz val="13"/>
      <color indexed="10"/>
      <name val="Times New Roman"/>
      <family val="1"/>
    </font>
    <font>
      <b/>
      <sz val="12"/>
      <color indexed="17"/>
      <name val="Times New Roman"/>
      <family val="1"/>
    </font>
    <font>
      <b/>
      <sz val="13"/>
      <color indexed="17"/>
      <name val="Times New Roman"/>
      <family val="1"/>
    </font>
    <font>
      <b/>
      <sz val="11"/>
      <color indexed="40"/>
      <name val="Times New Roman"/>
      <family val="1"/>
    </font>
    <font>
      <sz val="12"/>
      <color indexed="10"/>
      <name val="Times New Roman"/>
      <family val="1"/>
    </font>
    <font>
      <sz val="8"/>
      <name val="Tahoma"/>
      <family val="2"/>
    </font>
    <font>
      <b/>
      <i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sz val="9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9"/>
      <color rgb="FFFF0000"/>
      <name val="Times New Roman"/>
      <family val="1"/>
    </font>
    <font>
      <b/>
      <sz val="13"/>
      <color rgb="FFFF0000"/>
      <name val="Times New Roman"/>
      <family val="1"/>
    </font>
    <font>
      <sz val="13"/>
      <color rgb="FFFF0000"/>
      <name val="Times New Roman"/>
      <family val="1"/>
    </font>
    <font>
      <b/>
      <sz val="12"/>
      <color rgb="FF00B050"/>
      <name val="Times New Roman"/>
      <family val="1"/>
    </font>
    <font>
      <b/>
      <sz val="13"/>
      <color rgb="FF00B050"/>
      <name val="Times New Roman"/>
      <family val="1"/>
    </font>
    <font>
      <b/>
      <sz val="11"/>
      <color rgb="FF00B0F0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49" fontId="1" fillId="33" borderId="0" xfId="0" applyNumberFormat="1" applyFont="1" applyFill="1" applyAlignment="1">
      <alignment horizontal="left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 quotePrefix="1">
      <alignment horizontal="center" wrapText="1"/>
    </xf>
    <xf numFmtId="0" fontId="5" fillId="33" borderId="10" xfId="0" applyFont="1" applyFill="1" applyBorder="1" applyAlignment="1">
      <alignment horizontal="left" wrapText="1"/>
    </xf>
    <xf numFmtId="49" fontId="5" fillId="33" borderId="10" xfId="0" applyNumberFormat="1" applyFont="1" applyFill="1" applyBorder="1" applyAlignment="1">
      <alignment horizontal="left" wrapText="1"/>
    </xf>
    <xf numFmtId="49" fontId="5" fillId="33" borderId="10" xfId="0" applyNumberFormat="1" applyFont="1" applyFill="1" applyBorder="1" applyAlignment="1" quotePrefix="1">
      <alignment horizontal="left" wrapText="1"/>
    </xf>
    <xf numFmtId="0" fontId="12" fillId="33" borderId="10" xfId="0" applyFont="1" applyFill="1" applyBorder="1" applyAlignment="1">
      <alignment horizontal="center" wrapText="1"/>
    </xf>
    <xf numFmtId="0" fontId="5" fillId="33" borderId="0" xfId="0" applyFont="1" applyFill="1" applyAlignment="1">
      <alignment wrapText="1"/>
    </xf>
    <xf numFmtId="0" fontId="63" fillId="33" borderId="0" xfId="0" applyFont="1" applyFill="1" applyAlignment="1">
      <alignment horizontal="center"/>
    </xf>
    <xf numFmtId="0" fontId="7" fillId="33" borderId="10" xfId="0" applyFont="1" applyFill="1" applyBorder="1" applyAlignment="1">
      <alignment horizontal="center" wrapText="1"/>
    </xf>
    <xf numFmtId="0" fontId="64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49" fontId="12" fillId="33" borderId="0" xfId="0" applyNumberFormat="1" applyFont="1" applyFill="1" applyAlignment="1">
      <alignment horizontal="left"/>
    </xf>
    <xf numFmtId="49" fontId="5" fillId="33" borderId="10" xfId="0" applyNumberFormat="1" applyFont="1" applyFill="1" applyBorder="1" applyAlignment="1" quotePrefix="1">
      <alignment horizontal="center" wrapText="1"/>
    </xf>
    <xf numFmtId="0" fontId="6" fillId="13" borderId="10" xfId="0" applyFont="1" applyFill="1" applyBorder="1" applyAlignment="1">
      <alignment horizontal="center" vertical="center" wrapText="1"/>
    </xf>
    <xf numFmtId="49" fontId="8" fillId="13" borderId="10" xfId="0" applyNumberFormat="1" applyFont="1" applyFill="1" applyBorder="1" applyAlignment="1">
      <alignment horizontal="center" vertical="center" wrapText="1"/>
    </xf>
    <xf numFmtId="0" fontId="2" fillId="13" borderId="0" xfId="0" applyFont="1" applyFill="1" applyAlignment="1">
      <alignment horizontal="center" vertical="center" wrapText="1"/>
    </xf>
    <xf numFmtId="0" fontId="65" fillId="33" borderId="10" xfId="0" applyFont="1" applyFill="1" applyBorder="1" applyAlignment="1">
      <alignment horizontal="center" wrapText="1"/>
    </xf>
    <xf numFmtId="0" fontId="12" fillId="33" borderId="0" xfId="0" applyFont="1" applyFill="1" applyAlignment="1">
      <alignment horizontal="center"/>
    </xf>
    <xf numFmtId="0" fontId="5" fillId="33" borderId="0" xfId="0" applyFont="1" applyFill="1" applyBorder="1" applyAlignment="1">
      <alignment wrapText="1"/>
    </xf>
    <xf numFmtId="17" fontId="5" fillId="33" borderId="10" xfId="0" applyNumberFormat="1" applyFont="1" applyFill="1" applyBorder="1" applyAlignment="1" quotePrefix="1">
      <alignment horizontal="center" wrapText="1"/>
    </xf>
    <xf numFmtId="0" fontId="5" fillId="33" borderId="0" xfId="0" applyFont="1" applyFill="1" applyBorder="1" applyAlignment="1" quotePrefix="1">
      <alignment horizontal="center" wrapText="1"/>
    </xf>
    <xf numFmtId="49" fontId="6" fillId="13" borderId="10" xfId="0" applyNumberFormat="1" applyFont="1" applyFill="1" applyBorder="1" applyAlignment="1">
      <alignment horizontal="center" vertical="center" wrapText="1"/>
    </xf>
    <xf numFmtId="0" fontId="65" fillId="33" borderId="10" xfId="0" applyFont="1" applyFill="1" applyBorder="1" applyAlignment="1" quotePrefix="1">
      <alignment horizontal="center" wrapText="1"/>
    </xf>
    <xf numFmtId="0" fontId="66" fillId="33" borderId="10" xfId="0" applyFont="1" applyFill="1" applyBorder="1" applyAlignment="1">
      <alignment horizontal="center" wrapText="1"/>
    </xf>
    <xf numFmtId="0" fontId="13" fillId="33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left"/>
    </xf>
    <xf numFmtId="49" fontId="12" fillId="0" borderId="0" xfId="0" applyNumberFormat="1" applyFont="1" applyFill="1" applyAlignment="1">
      <alignment horizontal="left"/>
    </xf>
    <xf numFmtId="0" fontId="64" fillId="0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3" fillId="33" borderId="0" xfId="0" applyFont="1" applyFill="1" applyAlignment="1">
      <alignment vertical="center" wrapText="1"/>
    </xf>
    <xf numFmtId="49" fontId="5" fillId="33" borderId="10" xfId="53" applyNumberFormat="1" applyFont="1" applyFill="1" applyBorder="1" applyAlignment="1" applyProtection="1" quotePrefix="1">
      <alignment horizontal="left" wrapText="1"/>
      <protection/>
    </xf>
    <xf numFmtId="0" fontId="63" fillId="13" borderId="0" xfId="0" applyFont="1" applyFill="1" applyAlignment="1">
      <alignment horizontal="center" vertical="center" wrapText="1"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 horizontal="left"/>
    </xf>
    <xf numFmtId="0" fontId="5" fillId="33" borderId="10" xfId="0" applyFont="1" applyFill="1" applyBorder="1" applyAlignment="1" quotePrefix="1">
      <alignment horizontal="left" wrapText="1"/>
    </xf>
    <xf numFmtId="49" fontId="5" fillId="33" borderId="10" xfId="0" applyNumberFormat="1" applyFont="1" applyFill="1" applyBorder="1" applyAlignment="1" quotePrefix="1">
      <alignment wrapText="1"/>
    </xf>
    <xf numFmtId="49" fontId="5" fillId="33" borderId="10" xfId="0" applyNumberFormat="1" applyFont="1" applyFill="1" applyBorder="1" applyAlignment="1">
      <alignment wrapText="1"/>
    </xf>
    <xf numFmtId="0" fontId="7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/>
    </xf>
    <xf numFmtId="0" fontId="67" fillId="33" borderId="0" xfId="0" applyFont="1" applyFill="1" applyAlignment="1">
      <alignment horizontal="center"/>
    </xf>
    <xf numFmtId="49" fontId="13" fillId="0" borderId="0" xfId="0" applyNumberFormat="1" applyFont="1" applyFill="1" applyAlignment="1">
      <alignment horizontal="left"/>
    </xf>
    <xf numFmtId="0" fontId="68" fillId="0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69" fillId="0" borderId="0" xfId="0" applyFont="1" applyFill="1" applyAlignment="1">
      <alignment horizontal="center"/>
    </xf>
    <xf numFmtId="0" fontId="70" fillId="0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71" fillId="33" borderId="10" xfId="0" applyFont="1" applyFill="1" applyBorder="1" applyAlignment="1">
      <alignment horizontal="center" wrapText="1"/>
    </xf>
    <xf numFmtId="0" fontId="69" fillId="33" borderId="0" xfId="0" applyFont="1" applyFill="1" applyAlignment="1">
      <alignment horizontal="center"/>
    </xf>
    <xf numFmtId="0" fontId="72" fillId="33" borderId="1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wrapText="1"/>
    </xf>
    <xf numFmtId="0" fontId="2" fillId="33" borderId="0" xfId="0" applyFont="1" applyFill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10" fillId="33" borderId="0" xfId="0" applyFont="1" applyFill="1" applyAlignment="1">
      <alignment horizontal="left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43" fillId="33" borderId="0" xfId="0" applyFont="1" applyFill="1" applyAlignment="1">
      <alignment horizontal="center" vertical="center" wrapText="1"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Hyperlink 4" xfId="56"/>
    <cellStyle name="Hyperlink 5" xfId="57"/>
    <cellStyle name="Hyperlink 6" xfId="58"/>
    <cellStyle name="Hyperlink 7" xfId="59"/>
    <cellStyle name="Hyperlink 8" xfId="60"/>
    <cellStyle name="Hyperlink 9" xfId="61"/>
    <cellStyle name="Input" xfId="62"/>
    <cellStyle name="Linked Cell" xfId="63"/>
    <cellStyle name="Neutral" xfId="64"/>
    <cellStyle name="Normal 10" xfId="65"/>
    <cellStyle name="Normal 11" xfId="66"/>
    <cellStyle name="Normal 12" xfId="67"/>
    <cellStyle name="Normal 2" xfId="68"/>
    <cellStyle name="Normal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te" xfId="76"/>
    <cellStyle name="Output" xfId="77"/>
    <cellStyle name="Percent" xfId="78"/>
    <cellStyle name="Title" xfId="79"/>
    <cellStyle name="Total" xfId="80"/>
    <cellStyle name="Warning Text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3</xdr:row>
      <xdr:rowOff>19050</xdr:rowOff>
    </xdr:from>
    <xdr:to>
      <xdr:col>1</xdr:col>
      <xdr:colOff>1285875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>
          <a:off x="600075" y="7620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762000</xdr:colOff>
      <xdr:row>3</xdr:row>
      <xdr:rowOff>9525</xdr:rowOff>
    </xdr:from>
    <xdr:to>
      <xdr:col>27</xdr:col>
      <xdr:colOff>352425</xdr:colOff>
      <xdr:row>3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11506200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eb.edu.vn/Sub/13/Uploads/file/diepmtcn@gmail.com/2010/12/06/46,%2054,%2064_%C4%90%E1%BA%B6C%20T%E1%BA%A2%20M%C3%94N%20H%E1%BB%8CC%20%C4%90%E1%BA%A6U%20T%C6%AF%20QU%E1%BB%90C%20T%E1%BA%BE.doc" TargetMode="External" /><Relationship Id="rId2" Type="http://schemas.openxmlformats.org/officeDocument/2006/relationships/hyperlink" Target="mailto:tuyentq@vnu.edu.vn" TargetMode="External" /><Relationship Id="rId3" Type="http://schemas.openxmlformats.org/officeDocument/2006/relationships/hyperlink" Target="mailto:kimchidkt36@gmail.com" TargetMode="External" /><Relationship Id="rId4" Type="http://schemas.openxmlformats.org/officeDocument/2006/relationships/hyperlink" Target="mailto:vietnq@vnu.edu.vn/" TargetMode="External" /><Relationship Id="rId5" Type="http://schemas.openxmlformats.org/officeDocument/2006/relationships/hyperlink" Target="mailto:hangnguyen159@yahoo.com/thekien.edu@gmail.com," TargetMode="External" /><Relationship Id="rId6" Type="http://schemas.openxmlformats.org/officeDocument/2006/relationships/hyperlink" Target="mailto:huongaofvn@gmail.com" TargetMode="External" /><Relationship Id="rId7" Type="http://schemas.openxmlformats.org/officeDocument/2006/relationships/hyperlink" Target="mailto:taita@vnu.edu.vn" TargetMode="External" /><Relationship Id="rId8" Type="http://schemas.openxmlformats.org/officeDocument/2006/relationships/hyperlink" Target="mailto:anhdhqg@gmail.com" TargetMode="External" /><Relationship Id="rId9" Type="http://schemas.openxmlformats.org/officeDocument/2006/relationships/hyperlink" Target="mailto:vandtt@vnu.edu.vn'huong.phung2909@gmail.com" TargetMode="External" /><Relationship Id="rId10" Type="http://schemas.openxmlformats.org/officeDocument/2006/relationships/hyperlink" Target="mailto:tuttt@vnu.edu.vn'nguyenthinhung.1684@gmail.com" TargetMode="External" /><Relationship Id="rId11" Type="http://schemas.openxmlformats.org/officeDocument/2006/relationships/hyperlink" Target="mailto:thaihahnu@yahoo.com'lantp80@yahoo.com" TargetMode="External" /><Relationship Id="rId12" Type="http://schemas.openxmlformats.org/officeDocument/2006/relationships/hyperlink" Target="mailto:nutt@vnu.edu.vn'haintt79@gmail.com" TargetMode="External" /><Relationship Id="rId13" Type="http://schemas.openxmlformats.org/officeDocument/2006/relationships/drawing" Target="../drawings/drawing1.xm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5"/>
  <sheetViews>
    <sheetView tabSelected="1" zoomScale="90" zoomScaleNormal="90" workbookViewId="0" topLeftCell="A6">
      <selection activeCell="P11" sqref="P11"/>
    </sheetView>
  </sheetViews>
  <sheetFormatPr defaultColWidth="9.140625" defaultRowHeight="19.5" customHeight="1"/>
  <cols>
    <col min="1" max="1" width="5.7109375" style="52" customWidth="1"/>
    <col min="2" max="2" width="27.8515625" style="4" customWidth="1"/>
    <col min="3" max="3" width="11.8515625" style="52" hidden="1" customWidth="1"/>
    <col min="4" max="4" width="14.421875" style="52" customWidth="1"/>
    <col min="5" max="5" width="4.57421875" style="52" customWidth="1"/>
    <col min="6" max="6" width="11.57421875" style="52" hidden="1" customWidth="1"/>
    <col min="7" max="7" width="14.28125" style="2" hidden="1" customWidth="1"/>
    <col min="8" max="8" width="5.7109375" style="52" hidden="1" customWidth="1"/>
    <col min="9" max="9" width="9.7109375" style="16" hidden="1" customWidth="1"/>
    <col min="10" max="10" width="14.421875" style="51" hidden="1" customWidth="1"/>
    <col min="11" max="11" width="11.8515625" style="52" hidden="1" customWidth="1"/>
    <col min="12" max="12" width="6.7109375" style="52" customWidth="1"/>
    <col min="13" max="13" width="7.00390625" style="52" customWidth="1"/>
    <col min="14" max="14" width="6.8515625" style="52" customWidth="1"/>
    <col min="15" max="15" width="11.7109375" style="52" customWidth="1"/>
    <col min="16" max="16" width="4.8515625" style="52" customWidth="1"/>
    <col min="17" max="17" width="5.28125" style="52" customWidth="1"/>
    <col min="18" max="18" width="5.28125" style="60" customWidth="1"/>
    <col min="19" max="19" width="10.00390625" style="26" hidden="1" customWidth="1"/>
    <col min="20" max="20" width="7.421875" style="26" hidden="1" customWidth="1"/>
    <col min="21" max="21" width="28.7109375" style="4" customWidth="1"/>
    <col min="22" max="22" width="43.57421875" style="4" customWidth="1"/>
    <col min="23" max="23" width="12.8515625" style="7" hidden="1" customWidth="1"/>
    <col min="24" max="24" width="31.8515625" style="20" hidden="1" customWidth="1"/>
    <col min="25" max="25" width="25.57421875" style="51" hidden="1" customWidth="1"/>
    <col min="26" max="26" width="43.421875" style="51" hidden="1" customWidth="1"/>
    <col min="27" max="27" width="34.7109375" style="51" hidden="1" customWidth="1"/>
    <col min="28" max="28" width="31.28125" style="51" hidden="1" customWidth="1"/>
    <col min="29" max="29" width="29.28125" style="18" customWidth="1"/>
    <col min="30" max="30" width="72.28125" style="18" customWidth="1"/>
    <col min="31" max="31" width="34.8515625" style="18" hidden="1" customWidth="1"/>
    <col min="32" max="32" width="18.421875" style="18" hidden="1" customWidth="1"/>
    <col min="33" max="33" width="7.421875" style="52" customWidth="1"/>
    <col min="34" max="34" width="24.28125" style="1" customWidth="1"/>
    <col min="35" max="222" width="9.140625" style="1" customWidth="1"/>
    <col min="223" max="223" width="6.00390625" style="1" customWidth="1"/>
    <col min="224" max="233" width="9.140625" style="1" customWidth="1"/>
    <col min="234" max="234" width="3.7109375" style="1" customWidth="1"/>
    <col min="235" max="16384" width="9.140625" style="1" customWidth="1"/>
  </cols>
  <sheetData>
    <row r="1" spans="1:33" ht="19.5" customHeight="1">
      <c r="A1" s="62"/>
      <c r="C1" s="62"/>
      <c r="D1" s="62"/>
      <c r="E1" s="62"/>
      <c r="F1" s="62"/>
      <c r="H1" s="62"/>
      <c r="K1" s="62"/>
      <c r="L1" s="62"/>
      <c r="M1" s="62"/>
      <c r="N1" s="62"/>
      <c r="O1" s="62"/>
      <c r="P1" s="62"/>
      <c r="Q1" s="62"/>
      <c r="AC1" s="66" t="s">
        <v>334</v>
      </c>
      <c r="AG1" s="62"/>
    </row>
    <row r="2" spans="1:32" ht="19.5" customHeight="1">
      <c r="A2" s="71" t="s">
        <v>68</v>
      </c>
      <c r="B2" s="71"/>
      <c r="M2" s="19"/>
      <c r="N2" s="19"/>
      <c r="O2" s="5"/>
      <c r="P2" s="5"/>
      <c r="Q2" s="5"/>
      <c r="S2" s="5" t="s">
        <v>6</v>
      </c>
      <c r="T2" s="5"/>
      <c r="U2" s="5"/>
      <c r="V2" s="72" t="s">
        <v>6</v>
      </c>
      <c r="W2" s="72"/>
      <c r="X2" s="72"/>
      <c r="Y2" s="72"/>
      <c r="Z2" s="72"/>
      <c r="AA2" s="72"/>
      <c r="AB2" s="72"/>
      <c r="AC2" s="72"/>
      <c r="AD2" s="1"/>
      <c r="AE2" s="5"/>
      <c r="AF2" s="5"/>
    </row>
    <row r="3" spans="1:32" ht="19.5" customHeight="1">
      <c r="A3" s="72" t="s">
        <v>5</v>
      </c>
      <c r="B3" s="72"/>
      <c r="L3" s="33"/>
      <c r="M3" s="42"/>
      <c r="N3" s="42"/>
      <c r="O3" s="6"/>
      <c r="P3" s="6"/>
      <c r="Q3" s="6"/>
      <c r="R3" s="61"/>
      <c r="S3" s="6" t="s">
        <v>7</v>
      </c>
      <c r="T3" s="6"/>
      <c r="U3" s="6"/>
      <c r="V3" s="73" t="s">
        <v>7</v>
      </c>
      <c r="W3" s="73"/>
      <c r="X3" s="73"/>
      <c r="Y3" s="73"/>
      <c r="Z3" s="73"/>
      <c r="AA3" s="73"/>
      <c r="AB3" s="73"/>
      <c r="AC3" s="73"/>
      <c r="AD3" s="1"/>
      <c r="AE3" s="6"/>
      <c r="AF3" s="6"/>
    </row>
    <row r="4" spans="20:32" ht="19.5" customHeight="1">
      <c r="T4" s="46"/>
      <c r="U4" s="46"/>
      <c r="V4" s="46"/>
      <c r="W4" s="47"/>
      <c r="X4" s="47"/>
      <c r="Y4" s="46"/>
      <c r="Z4" s="46"/>
      <c r="AA4" s="46"/>
      <c r="AB4" s="46"/>
      <c r="AC4" s="46"/>
      <c r="AD4" s="1"/>
      <c r="AE4" s="1"/>
      <c r="AF4" s="1"/>
    </row>
    <row r="5" spans="1:33" s="3" customFormat="1" ht="20.25" customHeight="1">
      <c r="A5" s="74" t="s">
        <v>335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43"/>
      <c r="AE5" s="43"/>
      <c r="AF5" s="43"/>
      <c r="AG5" s="53"/>
    </row>
    <row r="6" spans="1:33" s="3" customFormat="1" ht="20.25" customHeight="1">
      <c r="A6" s="75" t="s">
        <v>332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43"/>
      <c r="AE6" s="43"/>
      <c r="AF6" s="43"/>
      <c r="AG6" s="63"/>
    </row>
    <row r="8" spans="1:33" s="24" customFormat="1" ht="49.5" customHeight="1">
      <c r="A8" s="22" t="s">
        <v>0</v>
      </c>
      <c r="B8" s="22" t="s">
        <v>98</v>
      </c>
      <c r="C8" s="22" t="s">
        <v>99</v>
      </c>
      <c r="D8" s="22" t="s">
        <v>100</v>
      </c>
      <c r="E8" s="22" t="s">
        <v>1</v>
      </c>
      <c r="F8" s="22" t="s">
        <v>2</v>
      </c>
      <c r="G8" s="22" t="s">
        <v>3</v>
      </c>
      <c r="H8" s="22" t="s">
        <v>4</v>
      </c>
      <c r="I8" s="22" t="s">
        <v>193</v>
      </c>
      <c r="J8" s="22" t="s">
        <v>93</v>
      </c>
      <c r="K8" s="22" t="s">
        <v>108</v>
      </c>
      <c r="L8" s="22" t="s">
        <v>9</v>
      </c>
      <c r="M8" s="22" t="s">
        <v>10</v>
      </c>
      <c r="N8" s="22" t="s">
        <v>11</v>
      </c>
      <c r="O8" s="22" t="s">
        <v>12</v>
      </c>
      <c r="P8" s="22" t="s">
        <v>13</v>
      </c>
      <c r="Q8" s="22" t="s">
        <v>14</v>
      </c>
      <c r="R8" s="22" t="s">
        <v>305</v>
      </c>
      <c r="S8" s="22" t="s">
        <v>97</v>
      </c>
      <c r="T8" s="22" t="s">
        <v>39</v>
      </c>
      <c r="U8" s="22" t="s">
        <v>15</v>
      </c>
      <c r="V8" s="22" t="s">
        <v>16</v>
      </c>
      <c r="W8" s="30" t="s">
        <v>17</v>
      </c>
      <c r="X8" s="30" t="s">
        <v>18</v>
      </c>
      <c r="Y8" s="23" t="s">
        <v>101</v>
      </c>
      <c r="Z8" s="23" t="s">
        <v>311</v>
      </c>
      <c r="AA8" s="23" t="s">
        <v>312</v>
      </c>
      <c r="AB8" s="23" t="s">
        <v>313</v>
      </c>
      <c r="AC8" s="23" t="s">
        <v>8</v>
      </c>
      <c r="AD8" s="23" t="s">
        <v>178</v>
      </c>
      <c r="AE8" s="23" t="s">
        <v>8</v>
      </c>
      <c r="AF8" s="22" t="s">
        <v>190</v>
      </c>
      <c r="AG8" s="45">
        <f>SUBTOTAL(9,AG9:AG44)</f>
        <v>36</v>
      </c>
    </row>
    <row r="9" spans="1:33" s="15" customFormat="1" ht="30" customHeight="1">
      <c r="A9" s="9">
        <v>1</v>
      </c>
      <c r="B9" s="11" t="s">
        <v>121</v>
      </c>
      <c r="C9" s="9" t="s">
        <v>112</v>
      </c>
      <c r="D9" s="9" t="s">
        <v>168</v>
      </c>
      <c r="E9" s="9">
        <v>3</v>
      </c>
      <c r="F9" s="9" t="s">
        <v>103</v>
      </c>
      <c r="G9" s="9" t="s">
        <v>36</v>
      </c>
      <c r="H9" s="9" t="s">
        <v>160</v>
      </c>
      <c r="I9" s="25">
        <v>2</v>
      </c>
      <c r="J9" s="9"/>
      <c r="K9" s="9"/>
      <c r="L9" s="9" t="s">
        <v>134</v>
      </c>
      <c r="M9" s="9">
        <v>6</v>
      </c>
      <c r="N9" s="10" t="s">
        <v>167</v>
      </c>
      <c r="O9" s="9" t="s">
        <v>144</v>
      </c>
      <c r="P9" s="10">
        <v>100</v>
      </c>
      <c r="Q9" s="9">
        <v>50</v>
      </c>
      <c r="R9" s="25">
        <v>22</v>
      </c>
      <c r="S9" s="9"/>
      <c r="T9" s="9"/>
      <c r="U9" s="8" t="s">
        <v>274</v>
      </c>
      <c r="V9" s="8" t="s">
        <v>265</v>
      </c>
      <c r="W9" s="49" t="s">
        <v>275</v>
      </c>
      <c r="X9" s="50" t="s">
        <v>276</v>
      </c>
      <c r="Y9" s="9" t="s">
        <v>113</v>
      </c>
      <c r="Z9" s="9" t="s">
        <v>314</v>
      </c>
      <c r="AA9" s="9"/>
      <c r="AB9" s="9"/>
      <c r="AC9" s="14" t="s">
        <v>331</v>
      </c>
      <c r="AD9" s="17" t="s">
        <v>176</v>
      </c>
      <c r="AE9" s="17"/>
      <c r="AF9" s="17"/>
      <c r="AG9" s="15">
        <v>1</v>
      </c>
    </row>
    <row r="10" spans="1:33" s="15" customFormat="1" ht="30" customHeight="1">
      <c r="A10" s="9">
        <v>2</v>
      </c>
      <c r="B10" s="8" t="s">
        <v>51</v>
      </c>
      <c r="C10" s="9" t="s">
        <v>90</v>
      </c>
      <c r="D10" s="9" t="s">
        <v>171</v>
      </c>
      <c r="E10" s="9">
        <v>3</v>
      </c>
      <c r="F10" s="9" t="s">
        <v>48</v>
      </c>
      <c r="G10" s="9" t="s">
        <v>49</v>
      </c>
      <c r="H10" s="9">
        <v>61</v>
      </c>
      <c r="I10" s="25">
        <v>3</v>
      </c>
      <c r="J10" s="9"/>
      <c r="K10" s="9"/>
      <c r="L10" s="9" t="s">
        <v>134</v>
      </c>
      <c r="M10" s="9" t="s">
        <v>132</v>
      </c>
      <c r="N10" s="10" t="s">
        <v>135</v>
      </c>
      <c r="O10" s="9" t="s">
        <v>147</v>
      </c>
      <c r="P10" s="9">
        <v>80</v>
      </c>
      <c r="Q10" s="9">
        <v>50</v>
      </c>
      <c r="R10" s="25">
        <v>5</v>
      </c>
      <c r="S10" s="9"/>
      <c r="T10" s="9"/>
      <c r="U10" s="11" t="s">
        <v>232</v>
      </c>
      <c r="V10" s="11" t="s">
        <v>300</v>
      </c>
      <c r="W10" s="13" t="s">
        <v>233</v>
      </c>
      <c r="X10" s="44" t="s">
        <v>231</v>
      </c>
      <c r="Y10" s="9" t="s">
        <v>87</v>
      </c>
      <c r="Z10" s="9" t="s">
        <v>314</v>
      </c>
      <c r="AA10" s="9" t="s">
        <v>317</v>
      </c>
      <c r="AB10" s="9"/>
      <c r="AC10" s="14" t="s">
        <v>331</v>
      </c>
      <c r="AD10" s="17" t="s">
        <v>177</v>
      </c>
      <c r="AE10" s="17" t="s">
        <v>109</v>
      </c>
      <c r="AF10" s="17"/>
      <c r="AG10" s="15">
        <v>1</v>
      </c>
    </row>
    <row r="11" spans="1:33" s="15" customFormat="1" ht="30" customHeight="1">
      <c r="A11" s="9">
        <v>3</v>
      </c>
      <c r="B11" s="8" t="s">
        <v>82</v>
      </c>
      <c r="C11" s="9" t="s">
        <v>44</v>
      </c>
      <c r="D11" s="9" t="s">
        <v>145</v>
      </c>
      <c r="E11" s="9">
        <v>3</v>
      </c>
      <c r="F11" s="9" t="s">
        <v>96</v>
      </c>
      <c r="G11" s="9" t="s">
        <v>49</v>
      </c>
      <c r="H11" s="9">
        <v>70</v>
      </c>
      <c r="I11" s="25">
        <v>7</v>
      </c>
      <c r="J11" s="9"/>
      <c r="K11" s="9" t="s">
        <v>45</v>
      </c>
      <c r="L11" s="9" t="s">
        <v>134</v>
      </c>
      <c r="M11" s="9">
        <v>2</v>
      </c>
      <c r="N11" s="10" t="s">
        <v>135</v>
      </c>
      <c r="O11" s="9" t="s">
        <v>143</v>
      </c>
      <c r="P11" s="10">
        <v>100</v>
      </c>
      <c r="Q11" s="9">
        <v>50</v>
      </c>
      <c r="R11" s="31">
        <v>20</v>
      </c>
      <c r="S11" s="9"/>
      <c r="T11" s="9"/>
      <c r="U11" s="11" t="s">
        <v>203</v>
      </c>
      <c r="V11" s="11" t="s">
        <v>209</v>
      </c>
      <c r="W11" s="12" t="s">
        <v>204</v>
      </c>
      <c r="X11" s="13" t="s">
        <v>205</v>
      </c>
      <c r="Y11" s="9" t="s">
        <v>66</v>
      </c>
      <c r="Z11" s="9" t="s">
        <v>314</v>
      </c>
      <c r="AA11" s="9"/>
      <c r="AB11" s="9"/>
      <c r="AC11" s="14" t="s">
        <v>331</v>
      </c>
      <c r="AD11" s="17" t="s">
        <v>176</v>
      </c>
      <c r="AE11" s="17"/>
      <c r="AF11" s="17"/>
      <c r="AG11" s="15">
        <v>1</v>
      </c>
    </row>
    <row r="12" spans="1:33" s="15" customFormat="1" ht="30" customHeight="1">
      <c r="A12" s="9">
        <v>4</v>
      </c>
      <c r="B12" s="11" t="s">
        <v>91</v>
      </c>
      <c r="C12" s="9" t="s">
        <v>179</v>
      </c>
      <c r="D12" s="9" t="str">
        <f>C12</f>
        <v>FIB3039</v>
      </c>
      <c r="E12" s="9">
        <v>3</v>
      </c>
      <c r="F12" s="9" t="s">
        <v>40</v>
      </c>
      <c r="G12" s="9" t="s">
        <v>61</v>
      </c>
      <c r="H12" s="10">
        <v>67</v>
      </c>
      <c r="I12" s="25">
        <v>1</v>
      </c>
      <c r="J12" s="9"/>
      <c r="K12" s="9"/>
      <c r="L12" s="9" t="s">
        <v>92</v>
      </c>
      <c r="M12" s="9" t="s">
        <v>132</v>
      </c>
      <c r="N12" s="10" t="s">
        <v>131</v>
      </c>
      <c r="O12" s="9" t="s">
        <v>147</v>
      </c>
      <c r="P12" s="9">
        <v>80</v>
      </c>
      <c r="Q12" s="9">
        <v>50</v>
      </c>
      <c r="R12" s="25">
        <v>1</v>
      </c>
      <c r="S12" s="9"/>
      <c r="T12" s="28"/>
      <c r="U12" s="11" t="s">
        <v>270</v>
      </c>
      <c r="V12" s="11" t="s">
        <v>265</v>
      </c>
      <c r="W12" s="12" t="s">
        <v>266</v>
      </c>
      <c r="X12" s="13" t="s">
        <v>267</v>
      </c>
      <c r="Y12" s="9" t="s">
        <v>88</v>
      </c>
      <c r="Z12" s="9" t="s">
        <v>314</v>
      </c>
      <c r="AA12" s="9" t="s">
        <v>321</v>
      </c>
      <c r="AB12" s="9"/>
      <c r="AC12" s="14" t="s">
        <v>331</v>
      </c>
      <c r="AD12" s="17" t="s">
        <v>177</v>
      </c>
      <c r="AE12" s="17" t="s">
        <v>109</v>
      </c>
      <c r="AF12" s="17"/>
      <c r="AG12" s="15">
        <v>1</v>
      </c>
    </row>
    <row r="13" spans="1:33" s="15" customFormat="1" ht="30" customHeight="1">
      <c r="A13" s="9">
        <v>5</v>
      </c>
      <c r="B13" s="8" t="s">
        <v>20</v>
      </c>
      <c r="C13" s="9" t="s">
        <v>21</v>
      </c>
      <c r="D13" s="9" t="s">
        <v>163</v>
      </c>
      <c r="E13" s="9" t="s">
        <v>59</v>
      </c>
      <c r="F13" s="9" t="s">
        <v>103</v>
      </c>
      <c r="G13" s="9" t="s">
        <v>61</v>
      </c>
      <c r="H13" s="9" t="s">
        <v>161</v>
      </c>
      <c r="I13" s="25">
        <v>2</v>
      </c>
      <c r="J13" s="9"/>
      <c r="K13" s="9" t="s">
        <v>57</v>
      </c>
      <c r="L13" s="9" t="s">
        <v>92</v>
      </c>
      <c r="M13" s="9">
        <v>5</v>
      </c>
      <c r="N13" s="10" t="s">
        <v>138</v>
      </c>
      <c r="O13" s="9" t="s">
        <v>140</v>
      </c>
      <c r="P13" s="10">
        <v>100</v>
      </c>
      <c r="Q13" s="9">
        <v>50</v>
      </c>
      <c r="R13" s="25">
        <v>29</v>
      </c>
      <c r="S13" s="9"/>
      <c r="T13" s="9"/>
      <c r="U13" s="11" t="s">
        <v>301</v>
      </c>
      <c r="V13" s="11" t="s">
        <v>265</v>
      </c>
      <c r="W13" s="12" t="s">
        <v>302</v>
      </c>
      <c r="X13" s="13" t="s">
        <v>303</v>
      </c>
      <c r="Y13" s="9" t="s">
        <v>88</v>
      </c>
      <c r="Z13" s="9" t="s">
        <v>314</v>
      </c>
      <c r="AA13" s="9" t="s">
        <v>321</v>
      </c>
      <c r="AB13" s="9"/>
      <c r="AC13" s="14" t="s">
        <v>331</v>
      </c>
      <c r="AD13" s="17" t="s">
        <v>176</v>
      </c>
      <c r="AE13" s="17"/>
      <c r="AF13" s="17"/>
      <c r="AG13" s="15">
        <v>1</v>
      </c>
    </row>
    <row r="14" spans="1:33" s="15" customFormat="1" ht="30" customHeight="1">
      <c r="A14" s="9">
        <v>6</v>
      </c>
      <c r="B14" s="11" t="s">
        <v>64</v>
      </c>
      <c r="C14" s="9" t="s">
        <v>180</v>
      </c>
      <c r="D14" s="9" t="str">
        <f>C14</f>
        <v>FIB3050</v>
      </c>
      <c r="E14" s="9">
        <v>3</v>
      </c>
      <c r="F14" s="9" t="s">
        <v>40</v>
      </c>
      <c r="G14" s="9" t="s">
        <v>61</v>
      </c>
      <c r="H14" s="10">
        <v>67</v>
      </c>
      <c r="I14" s="25">
        <v>1</v>
      </c>
      <c r="J14" s="9"/>
      <c r="K14" s="9"/>
      <c r="L14" s="9" t="s">
        <v>92</v>
      </c>
      <c r="M14" s="9" t="s">
        <v>132</v>
      </c>
      <c r="N14" s="10" t="s">
        <v>138</v>
      </c>
      <c r="O14" s="9" t="s">
        <v>147</v>
      </c>
      <c r="P14" s="9">
        <v>80</v>
      </c>
      <c r="Q14" s="9">
        <v>50</v>
      </c>
      <c r="R14" s="25">
        <v>2</v>
      </c>
      <c r="S14" s="9"/>
      <c r="T14" s="28"/>
      <c r="U14" s="11" t="s">
        <v>271</v>
      </c>
      <c r="V14" s="11" t="s">
        <v>265</v>
      </c>
      <c r="W14" s="12" t="s">
        <v>268</v>
      </c>
      <c r="X14" s="13" t="s">
        <v>269</v>
      </c>
      <c r="Y14" s="9" t="s">
        <v>88</v>
      </c>
      <c r="Z14" s="9" t="s">
        <v>314</v>
      </c>
      <c r="AA14" s="9" t="s">
        <v>321</v>
      </c>
      <c r="AB14" s="9"/>
      <c r="AC14" s="14" t="s">
        <v>331</v>
      </c>
      <c r="AD14" s="17" t="s">
        <v>177</v>
      </c>
      <c r="AE14" s="17" t="s">
        <v>109</v>
      </c>
      <c r="AF14" s="17"/>
      <c r="AG14" s="15">
        <v>1</v>
      </c>
    </row>
    <row r="15" spans="1:33" s="15" customFormat="1" ht="30" customHeight="1">
      <c r="A15" s="9">
        <v>7</v>
      </c>
      <c r="B15" s="11" t="s">
        <v>63</v>
      </c>
      <c r="C15" s="9" t="s">
        <v>62</v>
      </c>
      <c r="D15" s="9" t="str">
        <f>C15</f>
        <v>FIB3021</v>
      </c>
      <c r="E15" s="9">
        <v>3</v>
      </c>
      <c r="F15" s="9" t="s">
        <v>83</v>
      </c>
      <c r="G15" s="9" t="s">
        <v>61</v>
      </c>
      <c r="H15" s="9">
        <v>41</v>
      </c>
      <c r="I15" s="25">
        <v>1</v>
      </c>
      <c r="J15" s="9"/>
      <c r="K15" s="9" t="s">
        <v>19</v>
      </c>
      <c r="L15" s="9" t="s">
        <v>92</v>
      </c>
      <c r="M15" s="9">
        <v>5</v>
      </c>
      <c r="N15" s="10" t="s">
        <v>138</v>
      </c>
      <c r="O15" s="9" t="s">
        <v>157</v>
      </c>
      <c r="P15" s="9">
        <v>90</v>
      </c>
      <c r="Q15" s="9">
        <v>50</v>
      </c>
      <c r="R15" s="25">
        <v>9</v>
      </c>
      <c r="S15" s="9" t="s">
        <v>43</v>
      </c>
      <c r="T15" s="28" t="s">
        <v>119</v>
      </c>
      <c r="U15" s="11" t="s">
        <v>272</v>
      </c>
      <c r="V15" s="11" t="s">
        <v>265</v>
      </c>
      <c r="W15" s="12" t="s">
        <v>268</v>
      </c>
      <c r="X15" s="13" t="s">
        <v>269</v>
      </c>
      <c r="Y15" s="9" t="s">
        <v>88</v>
      </c>
      <c r="Z15" s="9" t="s">
        <v>314</v>
      </c>
      <c r="AA15" s="9" t="s">
        <v>321</v>
      </c>
      <c r="AB15" s="9"/>
      <c r="AC15" s="14" t="s">
        <v>331</v>
      </c>
      <c r="AD15" s="17" t="s">
        <v>176</v>
      </c>
      <c r="AE15" s="17"/>
      <c r="AF15" s="17"/>
      <c r="AG15" s="15">
        <v>1</v>
      </c>
    </row>
    <row r="16" spans="1:33" s="15" customFormat="1" ht="30" customHeight="1">
      <c r="A16" s="9">
        <v>8</v>
      </c>
      <c r="B16" s="11" t="s">
        <v>73</v>
      </c>
      <c r="C16" s="9" t="s">
        <v>53</v>
      </c>
      <c r="D16" s="9" t="str">
        <f>C16</f>
        <v>PEC3008</v>
      </c>
      <c r="E16" s="9">
        <v>3</v>
      </c>
      <c r="F16" s="9" t="s">
        <v>83</v>
      </c>
      <c r="G16" s="9" t="s">
        <v>27</v>
      </c>
      <c r="H16" s="10">
        <v>37</v>
      </c>
      <c r="I16" s="25">
        <v>1</v>
      </c>
      <c r="J16" s="9"/>
      <c r="K16" s="9" t="s">
        <v>37</v>
      </c>
      <c r="L16" s="9" t="s">
        <v>92</v>
      </c>
      <c r="M16" s="9">
        <v>4</v>
      </c>
      <c r="N16" s="10" t="s">
        <v>138</v>
      </c>
      <c r="O16" s="9" t="s">
        <v>156</v>
      </c>
      <c r="P16" s="10">
        <v>60</v>
      </c>
      <c r="Q16" s="9">
        <v>23</v>
      </c>
      <c r="R16" s="25">
        <v>11</v>
      </c>
      <c r="S16" s="9"/>
      <c r="T16" s="28"/>
      <c r="U16" s="11" t="s">
        <v>194</v>
      </c>
      <c r="V16" s="11" t="s">
        <v>298</v>
      </c>
      <c r="W16" s="12" t="s">
        <v>195</v>
      </c>
      <c r="X16" s="13" t="s">
        <v>196</v>
      </c>
      <c r="Y16" s="9" t="s">
        <v>84</v>
      </c>
      <c r="Z16" s="9" t="s">
        <v>314</v>
      </c>
      <c r="AA16" s="9" t="s">
        <v>318</v>
      </c>
      <c r="AB16" s="9"/>
      <c r="AC16" s="14" t="s">
        <v>331</v>
      </c>
      <c r="AD16" s="17" t="s">
        <v>176</v>
      </c>
      <c r="AE16" s="17"/>
      <c r="AF16" s="17"/>
      <c r="AG16" s="15">
        <v>1</v>
      </c>
    </row>
    <row r="17" spans="1:33" s="15" customFormat="1" ht="30" customHeight="1">
      <c r="A17" s="9">
        <v>9</v>
      </c>
      <c r="B17" s="11" t="s">
        <v>75</v>
      </c>
      <c r="C17" s="9" t="s">
        <v>74</v>
      </c>
      <c r="D17" s="9" t="str">
        <f>C17</f>
        <v>PEC2009</v>
      </c>
      <c r="E17" s="9">
        <v>3</v>
      </c>
      <c r="F17" s="9" t="s">
        <v>83</v>
      </c>
      <c r="G17" s="9" t="s">
        <v>27</v>
      </c>
      <c r="H17" s="10">
        <v>37</v>
      </c>
      <c r="I17" s="25">
        <v>1</v>
      </c>
      <c r="J17" s="9"/>
      <c r="K17" s="9" t="s">
        <v>37</v>
      </c>
      <c r="L17" s="9" t="s">
        <v>92</v>
      </c>
      <c r="M17" s="9">
        <v>5</v>
      </c>
      <c r="N17" s="10" t="s">
        <v>131</v>
      </c>
      <c r="O17" s="9" t="s">
        <v>156</v>
      </c>
      <c r="P17" s="10">
        <v>60</v>
      </c>
      <c r="Q17" s="9">
        <v>23</v>
      </c>
      <c r="R17" s="25">
        <v>6</v>
      </c>
      <c r="S17" s="9"/>
      <c r="T17" s="28"/>
      <c r="U17" s="11" t="s">
        <v>197</v>
      </c>
      <c r="V17" s="11" t="s">
        <v>298</v>
      </c>
      <c r="W17" s="12" t="s">
        <v>198</v>
      </c>
      <c r="X17" s="13" t="s">
        <v>199</v>
      </c>
      <c r="Y17" s="9" t="s">
        <v>84</v>
      </c>
      <c r="Z17" s="9" t="s">
        <v>314</v>
      </c>
      <c r="AA17" s="9"/>
      <c r="AB17" s="9"/>
      <c r="AC17" s="14" t="s">
        <v>331</v>
      </c>
      <c r="AD17" s="17" t="s">
        <v>176</v>
      </c>
      <c r="AE17" s="17"/>
      <c r="AF17" s="17"/>
      <c r="AG17" s="15">
        <v>1</v>
      </c>
    </row>
    <row r="18" spans="1:251" s="15" customFormat="1" ht="30" customHeight="1">
      <c r="A18" s="9">
        <v>10</v>
      </c>
      <c r="B18" s="8" t="s">
        <v>78</v>
      </c>
      <c r="C18" s="9" t="s">
        <v>79</v>
      </c>
      <c r="D18" s="9" t="s">
        <v>172</v>
      </c>
      <c r="E18" s="9">
        <v>3</v>
      </c>
      <c r="F18" s="9" t="s">
        <v>48</v>
      </c>
      <c r="G18" s="9" t="s">
        <v>49</v>
      </c>
      <c r="H18" s="9">
        <v>61</v>
      </c>
      <c r="I18" s="25">
        <v>3</v>
      </c>
      <c r="J18" s="9" t="s">
        <v>111</v>
      </c>
      <c r="K18" s="9"/>
      <c r="L18" s="9" t="s">
        <v>134</v>
      </c>
      <c r="M18" s="9" t="s">
        <v>132</v>
      </c>
      <c r="N18" s="10" t="s">
        <v>142</v>
      </c>
      <c r="O18" s="9" t="s">
        <v>147</v>
      </c>
      <c r="P18" s="9">
        <v>80</v>
      </c>
      <c r="Q18" s="9">
        <v>50</v>
      </c>
      <c r="R18" s="25">
        <v>18</v>
      </c>
      <c r="S18" s="9"/>
      <c r="T18" s="9"/>
      <c r="U18" s="11" t="s">
        <v>234</v>
      </c>
      <c r="V18" s="11" t="s">
        <v>300</v>
      </c>
      <c r="W18" s="48" t="s">
        <v>236</v>
      </c>
      <c r="X18" s="44" t="s">
        <v>235</v>
      </c>
      <c r="Y18" s="9" t="s">
        <v>87</v>
      </c>
      <c r="Z18" s="9" t="s">
        <v>314</v>
      </c>
      <c r="AA18" s="9" t="s">
        <v>317</v>
      </c>
      <c r="AB18" s="9"/>
      <c r="AC18" s="14" t="s">
        <v>331</v>
      </c>
      <c r="AD18" s="17" t="s">
        <v>177</v>
      </c>
      <c r="AE18" s="17" t="s">
        <v>109</v>
      </c>
      <c r="AF18" s="17"/>
      <c r="AG18" s="15">
        <v>1</v>
      </c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M18" s="27"/>
      <c r="IN18" s="27"/>
      <c r="IO18" s="27"/>
      <c r="IP18" s="27"/>
      <c r="IQ18" s="27"/>
    </row>
    <row r="19" spans="1:33" s="15" customFormat="1" ht="30" customHeight="1">
      <c r="A19" s="9">
        <v>11</v>
      </c>
      <c r="B19" s="11" t="s">
        <v>70</v>
      </c>
      <c r="C19" s="9" t="s">
        <v>69</v>
      </c>
      <c r="D19" s="9" t="str">
        <f>C19</f>
        <v>INE2014</v>
      </c>
      <c r="E19" s="9">
        <v>3</v>
      </c>
      <c r="F19" s="9" t="s">
        <v>83</v>
      </c>
      <c r="G19" s="9" t="s">
        <v>27</v>
      </c>
      <c r="H19" s="10">
        <v>37</v>
      </c>
      <c r="I19" s="25">
        <v>1</v>
      </c>
      <c r="J19" s="9"/>
      <c r="K19" s="9" t="s">
        <v>77</v>
      </c>
      <c r="L19" s="9" t="s">
        <v>92</v>
      </c>
      <c r="M19" s="9">
        <v>2</v>
      </c>
      <c r="N19" s="10" t="s">
        <v>131</v>
      </c>
      <c r="O19" s="9" t="s">
        <v>156</v>
      </c>
      <c r="P19" s="10">
        <v>60</v>
      </c>
      <c r="Q19" s="9">
        <v>23</v>
      </c>
      <c r="R19" s="25">
        <v>11</v>
      </c>
      <c r="S19" s="9"/>
      <c r="T19" s="28"/>
      <c r="U19" s="8" t="s">
        <v>259</v>
      </c>
      <c r="V19" s="11" t="s">
        <v>299</v>
      </c>
      <c r="W19" s="13" t="s">
        <v>244</v>
      </c>
      <c r="X19" s="13" t="s">
        <v>245</v>
      </c>
      <c r="Y19" s="9" t="s">
        <v>86</v>
      </c>
      <c r="Z19" s="9" t="s">
        <v>314</v>
      </c>
      <c r="AA19" s="9" t="s">
        <v>316</v>
      </c>
      <c r="AB19" s="9"/>
      <c r="AC19" s="14" t="s">
        <v>331</v>
      </c>
      <c r="AD19" s="17" t="s">
        <v>176</v>
      </c>
      <c r="AE19" s="17"/>
      <c r="AF19" s="17"/>
      <c r="AG19" s="15">
        <v>1</v>
      </c>
    </row>
    <row r="20" spans="1:33" s="15" customFormat="1" ht="30" customHeight="1">
      <c r="A20" s="9">
        <v>12</v>
      </c>
      <c r="B20" s="11" t="s">
        <v>72</v>
      </c>
      <c r="C20" s="9" t="s">
        <v>71</v>
      </c>
      <c r="D20" s="9" t="str">
        <f>C20</f>
        <v>PEC3026</v>
      </c>
      <c r="E20" s="9">
        <v>3</v>
      </c>
      <c r="F20" s="9" t="s">
        <v>83</v>
      </c>
      <c r="G20" s="9" t="s">
        <v>27</v>
      </c>
      <c r="H20" s="10">
        <v>37</v>
      </c>
      <c r="I20" s="25">
        <v>1</v>
      </c>
      <c r="J20" s="9"/>
      <c r="K20" s="9"/>
      <c r="L20" s="9" t="s">
        <v>92</v>
      </c>
      <c r="M20" s="9">
        <v>3</v>
      </c>
      <c r="N20" s="10" t="s">
        <v>131</v>
      </c>
      <c r="O20" s="9" t="s">
        <v>156</v>
      </c>
      <c r="P20" s="10">
        <v>60</v>
      </c>
      <c r="Q20" s="9">
        <v>23</v>
      </c>
      <c r="R20" s="25">
        <v>1</v>
      </c>
      <c r="S20" s="9"/>
      <c r="T20" s="28"/>
      <c r="U20" s="11" t="s">
        <v>296</v>
      </c>
      <c r="V20" s="11" t="s">
        <v>298</v>
      </c>
      <c r="W20" s="13" t="s">
        <v>297</v>
      </c>
      <c r="X20" s="13"/>
      <c r="Y20" s="9" t="s">
        <v>84</v>
      </c>
      <c r="Z20" s="9" t="s">
        <v>314</v>
      </c>
      <c r="AA20" s="9"/>
      <c r="AB20" s="9"/>
      <c r="AC20" s="14" t="s">
        <v>331</v>
      </c>
      <c r="AD20" s="17" t="s">
        <v>176</v>
      </c>
      <c r="AE20" s="17"/>
      <c r="AF20" s="17"/>
      <c r="AG20" s="15">
        <v>1</v>
      </c>
    </row>
    <row r="21" spans="1:33" s="15" customFormat="1" ht="30" customHeight="1">
      <c r="A21" s="9">
        <v>13</v>
      </c>
      <c r="B21" s="11" t="s">
        <v>115</v>
      </c>
      <c r="C21" s="9" t="s">
        <v>38</v>
      </c>
      <c r="D21" s="9" t="s">
        <v>189</v>
      </c>
      <c r="E21" s="9">
        <v>3</v>
      </c>
      <c r="F21" s="9" t="s">
        <v>40</v>
      </c>
      <c r="G21" s="9" t="s">
        <v>27</v>
      </c>
      <c r="H21" s="9">
        <v>55</v>
      </c>
      <c r="I21" s="25">
        <v>1</v>
      </c>
      <c r="J21" s="9"/>
      <c r="K21" s="9"/>
      <c r="L21" s="9" t="s">
        <v>92</v>
      </c>
      <c r="M21" s="9" t="s">
        <v>132</v>
      </c>
      <c r="N21" s="10" t="s">
        <v>131</v>
      </c>
      <c r="O21" s="9" t="s">
        <v>148</v>
      </c>
      <c r="P21" s="10">
        <v>60</v>
      </c>
      <c r="Q21" s="9">
        <v>50</v>
      </c>
      <c r="R21" s="25">
        <v>0</v>
      </c>
      <c r="S21" s="9"/>
      <c r="T21" s="9"/>
      <c r="U21" s="11" t="s">
        <v>200</v>
      </c>
      <c r="V21" s="11" t="s">
        <v>298</v>
      </c>
      <c r="W21" s="12" t="s">
        <v>201</v>
      </c>
      <c r="X21" s="13" t="s">
        <v>202</v>
      </c>
      <c r="Y21" s="9" t="s">
        <v>84</v>
      </c>
      <c r="Z21" s="9" t="s">
        <v>314</v>
      </c>
      <c r="AA21" s="9"/>
      <c r="AB21" s="9"/>
      <c r="AC21" s="14" t="s">
        <v>331</v>
      </c>
      <c r="AD21" s="17" t="s">
        <v>177</v>
      </c>
      <c r="AE21" s="17" t="s">
        <v>192</v>
      </c>
      <c r="AF21" s="17"/>
      <c r="AG21" s="15">
        <v>1</v>
      </c>
    </row>
    <row r="22" spans="1:33" s="15" customFormat="1" ht="45" customHeight="1">
      <c r="A22" s="9">
        <v>14</v>
      </c>
      <c r="B22" s="8" t="s">
        <v>28</v>
      </c>
      <c r="C22" s="9" t="s">
        <v>29</v>
      </c>
      <c r="D22" s="9" t="s">
        <v>173</v>
      </c>
      <c r="E22" s="9">
        <v>3</v>
      </c>
      <c r="F22" s="9" t="s">
        <v>96</v>
      </c>
      <c r="G22" s="9" t="s">
        <v>49</v>
      </c>
      <c r="H22" s="9">
        <v>70</v>
      </c>
      <c r="I22" s="25">
        <v>4</v>
      </c>
      <c r="J22" s="9"/>
      <c r="K22" s="9" t="s">
        <v>30</v>
      </c>
      <c r="L22" s="9" t="s">
        <v>134</v>
      </c>
      <c r="M22" s="9">
        <v>5</v>
      </c>
      <c r="N22" s="10" t="s">
        <v>135</v>
      </c>
      <c r="O22" s="9" t="s">
        <v>143</v>
      </c>
      <c r="P22" s="10">
        <v>100</v>
      </c>
      <c r="Q22" s="9">
        <v>50</v>
      </c>
      <c r="R22" s="25">
        <v>25</v>
      </c>
      <c r="S22" s="9"/>
      <c r="T22" s="9"/>
      <c r="U22" s="8" t="s">
        <v>260</v>
      </c>
      <c r="V22" s="11" t="s">
        <v>299</v>
      </c>
      <c r="W22" s="12" t="s">
        <v>246</v>
      </c>
      <c r="X22" s="13" t="s">
        <v>247</v>
      </c>
      <c r="Y22" s="9" t="s">
        <v>86</v>
      </c>
      <c r="Z22" s="9" t="s">
        <v>314</v>
      </c>
      <c r="AA22" s="9" t="s">
        <v>316</v>
      </c>
      <c r="AB22" s="9"/>
      <c r="AC22" s="14" t="s">
        <v>331</v>
      </c>
      <c r="AD22" s="17" t="s">
        <v>176</v>
      </c>
      <c r="AE22" s="17"/>
      <c r="AF22" s="17"/>
      <c r="AG22" s="15">
        <v>1</v>
      </c>
    </row>
    <row r="23" spans="1:34" s="15" customFormat="1" ht="30" customHeight="1">
      <c r="A23" s="9">
        <v>15</v>
      </c>
      <c r="B23" s="8" t="s">
        <v>181</v>
      </c>
      <c r="C23" s="9" t="s">
        <v>85</v>
      </c>
      <c r="D23" s="9" t="s">
        <v>85</v>
      </c>
      <c r="E23" s="9">
        <v>4</v>
      </c>
      <c r="F23" s="9" t="s">
        <v>128</v>
      </c>
      <c r="G23" s="9" t="s">
        <v>60</v>
      </c>
      <c r="H23" s="9">
        <v>5</v>
      </c>
      <c r="I23" s="25">
        <v>1</v>
      </c>
      <c r="J23" s="9"/>
      <c r="K23" s="9"/>
      <c r="L23" s="9" t="s">
        <v>134</v>
      </c>
      <c r="M23" s="9">
        <v>2</v>
      </c>
      <c r="N23" s="10" t="s">
        <v>137</v>
      </c>
      <c r="O23" s="9" t="s">
        <v>170</v>
      </c>
      <c r="P23" s="10">
        <v>35</v>
      </c>
      <c r="Q23" s="9">
        <v>20</v>
      </c>
      <c r="R23" s="64">
        <v>4</v>
      </c>
      <c r="S23" s="9"/>
      <c r="T23" s="28"/>
      <c r="U23" s="11"/>
      <c r="V23" s="11"/>
      <c r="W23" s="12"/>
      <c r="X23" s="13"/>
      <c r="Y23" s="9" t="s">
        <v>86</v>
      </c>
      <c r="Z23" s="9" t="s">
        <v>315</v>
      </c>
      <c r="AA23" s="9" t="s">
        <v>322</v>
      </c>
      <c r="AB23" s="9" t="s">
        <v>325</v>
      </c>
      <c r="AC23" s="9" t="s">
        <v>331</v>
      </c>
      <c r="AD23" s="17" t="s">
        <v>176</v>
      </c>
      <c r="AE23" s="17" t="s">
        <v>129</v>
      </c>
      <c r="AF23" s="17"/>
      <c r="AG23" s="15">
        <v>1</v>
      </c>
      <c r="AH23" s="9" t="s">
        <v>326</v>
      </c>
    </row>
    <row r="24" spans="1:34" s="15" customFormat="1" ht="30" customHeight="1">
      <c r="A24" s="9">
        <v>16</v>
      </c>
      <c r="B24" s="8" t="s">
        <v>151</v>
      </c>
      <c r="C24" s="9" t="s">
        <v>22</v>
      </c>
      <c r="D24" s="9" t="s">
        <v>22</v>
      </c>
      <c r="E24" s="9">
        <v>3</v>
      </c>
      <c r="F24" s="9" t="s">
        <v>118</v>
      </c>
      <c r="G24" s="9" t="s">
        <v>55</v>
      </c>
      <c r="H24" s="9">
        <v>79</v>
      </c>
      <c r="I24" s="25">
        <v>1</v>
      </c>
      <c r="J24" s="9"/>
      <c r="K24" s="9"/>
      <c r="L24" s="9" t="s">
        <v>134</v>
      </c>
      <c r="M24" s="9">
        <v>4</v>
      </c>
      <c r="N24" s="10" t="s">
        <v>135</v>
      </c>
      <c r="O24" s="9" t="s">
        <v>139</v>
      </c>
      <c r="P24" s="10">
        <v>100</v>
      </c>
      <c r="Q24" s="9">
        <v>50</v>
      </c>
      <c r="R24" s="25">
        <v>11</v>
      </c>
      <c r="S24" s="9"/>
      <c r="T24" s="28"/>
      <c r="U24" s="8" t="s">
        <v>261</v>
      </c>
      <c r="V24" s="11" t="s">
        <v>299</v>
      </c>
      <c r="W24" s="12" t="s">
        <v>254</v>
      </c>
      <c r="X24" s="13" t="s">
        <v>255</v>
      </c>
      <c r="Y24" s="21" t="s">
        <v>86</v>
      </c>
      <c r="Z24" s="9" t="s">
        <v>314</v>
      </c>
      <c r="AA24" s="9" t="s">
        <v>319</v>
      </c>
      <c r="AB24" s="21"/>
      <c r="AC24" s="9" t="s">
        <v>331</v>
      </c>
      <c r="AD24" s="17" t="s">
        <v>176</v>
      </c>
      <c r="AE24" s="17" t="s">
        <v>154</v>
      </c>
      <c r="AF24" s="17"/>
      <c r="AG24" s="15">
        <v>1</v>
      </c>
      <c r="AH24" s="14" t="s">
        <v>329</v>
      </c>
    </row>
    <row r="25" spans="1:33" s="15" customFormat="1" ht="30" customHeight="1">
      <c r="A25" s="9">
        <v>17</v>
      </c>
      <c r="B25" s="11" t="s">
        <v>31</v>
      </c>
      <c r="C25" s="9" t="s">
        <v>25</v>
      </c>
      <c r="D25" s="9" t="s">
        <v>164</v>
      </c>
      <c r="E25" s="9">
        <v>3</v>
      </c>
      <c r="F25" s="9" t="s">
        <v>114</v>
      </c>
      <c r="G25" s="9" t="s">
        <v>219</v>
      </c>
      <c r="H25" s="9" t="s">
        <v>220</v>
      </c>
      <c r="I25" s="25">
        <v>9</v>
      </c>
      <c r="J25" s="9"/>
      <c r="K25" s="9" t="s">
        <v>22</v>
      </c>
      <c r="L25" s="9" t="s">
        <v>134</v>
      </c>
      <c r="M25" s="9">
        <v>5</v>
      </c>
      <c r="N25" s="10" t="s">
        <v>135</v>
      </c>
      <c r="O25" s="9" t="s">
        <v>139</v>
      </c>
      <c r="P25" s="10">
        <v>100</v>
      </c>
      <c r="Q25" s="9">
        <v>50</v>
      </c>
      <c r="R25" s="25">
        <v>34</v>
      </c>
      <c r="S25" s="9"/>
      <c r="T25" s="28"/>
      <c r="U25" s="8" t="s">
        <v>262</v>
      </c>
      <c r="V25" s="11" t="s">
        <v>256</v>
      </c>
      <c r="W25" s="12" t="s">
        <v>257</v>
      </c>
      <c r="X25" s="13" t="s">
        <v>258</v>
      </c>
      <c r="Y25" s="9" t="s">
        <v>86</v>
      </c>
      <c r="Z25" s="9" t="s">
        <v>314</v>
      </c>
      <c r="AA25" s="9" t="s">
        <v>316</v>
      </c>
      <c r="AB25" s="9"/>
      <c r="AC25" s="14" t="s">
        <v>331</v>
      </c>
      <c r="AD25" s="17" t="s">
        <v>176</v>
      </c>
      <c r="AE25" s="17"/>
      <c r="AF25" s="17"/>
      <c r="AG25" s="15">
        <v>1</v>
      </c>
    </row>
    <row r="26" spans="1:33" s="15" customFormat="1" ht="30" customHeight="1">
      <c r="A26" s="9">
        <v>18</v>
      </c>
      <c r="B26" s="8" t="s">
        <v>46</v>
      </c>
      <c r="C26" s="9" t="s">
        <v>182</v>
      </c>
      <c r="D26" s="9" t="s">
        <v>182</v>
      </c>
      <c r="E26" s="9">
        <v>2</v>
      </c>
      <c r="F26" s="9" t="s">
        <v>118</v>
      </c>
      <c r="G26" s="9" t="s">
        <v>55</v>
      </c>
      <c r="H26" s="9">
        <v>79</v>
      </c>
      <c r="I26" s="25">
        <v>1</v>
      </c>
      <c r="J26" s="9"/>
      <c r="K26" s="9"/>
      <c r="L26" s="28" t="s">
        <v>134</v>
      </c>
      <c r="M26" s="9">
        <v>5</v>
      </c>
      <c r="N26" s="10" t="s">
        <v>136</v>
      </c>
      <c r="O26" s="9" t="s">
        <v>139</v>
      </c>
      <c r="P26" s="10">
        <v>100</v>
      </c>
      <c r="Q26" s="9">
        <v>50</v>
      </c>
      <c r="R26" s="25">
        <v>18</v>
      </c>
      <c r="S26" s="9" t="s">
        <v>102</v>
      </c>
      <c r="T26" s="10" t="s">
        <v>47</v>
      </c>
      <c r="U26" s="11" t="s">
        <v>206</v>
      </c>
      <c r="V26" s="11" t="s">
        <v>209</v>
      </c>
      <c r="W26" s="12" t="s">
        <v>207</v>
      </c>
      <c r="X26" s="13" t="s">
        <v>208</v>
      </c>
      <c r="Y26" s="9" t="s">
        <v>66</v>
      </c>
      <c r="Z26" s="9" t="s">
        <v>314</v>
      </c>
      <c r="AA26" s="9"/>
      <c r="AB26" s="9"/>
      <c r="AC26" s="14" t="s">
        <v>331</v>
      </c>
      <c r="AD26" s="17" t="s">
        <v>176</v>
      </c>
      <c r="AE26" s="17"/>
      <c r="AF26" s="17"/>
      <c r="AG26" s="15">
        <v>1</v>
      </c>
    </row>
    <row r="27" spans="1:33" s="15" customFormat="1" ht="30" customHeight="1">
      <c r="A27" s="9">
        <v>19</v>
      </c>
      <c r="B27" s="8" t="s">
        <v>122</v>
      </c>
      <c r="C27" s="9" t="s">
        <v>126</v>
      </c>
      <c r="D27" s="9" t="s">
        <v>126</v>
      </c>
      <c r="E27" s="9">
        <v>3</v>
      </c>
      <c r="F27" s="9" t="s">
        <v>83</v>
      </c>
      <c r="G27" s="9" t="s">
        <v>221</v>
      </c>
      <c r="H27" s="9" t="s">
        <v>222</v>
      </c>
      <c r="I27" s="25">
        <v>1</v>
      </c>
      <c r="J27" s="9"/>
      <c r="K27" s="9" t="s">
        <v>23</v>
      </c>
      <c r="L27" s="9" t="s">
        <v>134</v>
      </c>
      <c r="M27" s="9">
        <v>4</v>
      </c>
      <c r="N27" s="10" t="s">
        <v>135</v>
      </c>
      <c r="O27" s="9" t="s">
        <v>155</v>
      </c>
      <c r="P27" s="9">
        <v>80</v>
      </c>
      <c r="Q27" s="9">
        <v>38</v>
      </c>
      <c r="R27" s="64">
        <v>19</v>
      </c>
      <c r="S27" s="9" t="s">
        <v>124</v>
      </c>
      <c r="T27" s="29" t="s">
        <v>125</v>
      </c>
      <c r="U27" s="11" t="s">
        <v>280</v>
      </c>
      <c r="V27" s="11" t="s">
        <v>253</v>
      </c>
      <c r="W27" s="11" t="s">
        <v>281</v>
      </c>
      <c r="X27" s="11" t="s">
        <v>282</v>
      </c>
      <c r="Y27" s="9" t="s">
        <v>89</v>
      </c>
      <c r="Z27" s="9" t="s">
        <v>314</v>
      </c>
      <c r="AA27" s="9"/>
      <c r="AB27" s="9"/>
      <c r="AC27" s="14" t="s">
        <v>331</v>
      </c>
      <c r="AD27" s="17" t="s">
        <v>176</v>
      </c>
      <c r="AE27" s="17"/>
      <c r="AF27" s="17"/>
      <c r="AG27" s="15">
        <v>1</v>
      </c>
    </row>
    <row r="28" spans="1:34" s="15" customFormat="1" ht="30" customHeight="1">
      <c r="A28" s="9">
        <v>20</v>
      </c>
      <c r="B28" s="8" t="s">
        <v>50</v>
      </c>
      <c r="C28" s="9" t="s">
        <v>52</v>
      </c>
      <c r="D28" s="9" t="s">
        <v>52</v>
      </c>
      <c r="E28" s="9">
        <v>3</v>
      </c>
      <c r="F28" s="9" t="s">
        <v>83</v>
      </c>
      <c r="G28" s="9" t="s">
        <v>55</v>
      </c>
      <c r="H28" s="9">
        <v>81</v>
      </c>
      <c r="I28" s="25">
        <v>1</v>
      </c>
      <c r="J28" s="9"/>
      <c r="K28" s="9" t="s">
        <v>54</v>
      </c>
      <c r="L28" s="9" t="s">
        <v>92</v>
      </c>
      <c r="M28" s="9">
        <v>6</v>
      </c>
      <c r="N28" s="10" t="s">
        <v>138</v>
      </c>
      <c r="O28" s="9" t="s">
        <v>170</v>
      </c>
      <c r="P28" s="10">
        <v>85</v>
      </c>
      <c r="Q28" s="9">
        <v>50</v>
      </c>
      <c r="R28" s="25">
        <v>17</v>
      </c>
      <c r="S28" s="9"/>
      <c r="T28" s="9"/>
      <c r="U28" s="11" t="s">
        <v>239</v>
      </c>
      <c r="V28" s="11" t="s">
        <v>300</v>
      </c>
      <c r="W28" s="13" t="s">
        <v>233</v>
      </c>
      <c r="X28" s="44" t="s">
        <v>231</v>
      </c>
      <c r="Y28" s="9" t="s">
        <v>87</v>
      </c>
      <c r="Z28" s="9" t="s">
        <v>324</v>
      </c>
      <c r="AA28" s="9" t="s">
        <v>320</v>
      </c>
      <c r="AB28" s="9" t="s">
        <v>325</v>
      </c>
      <c r="AC28" s="9" t="s">
        <v>331</v>
      </c>
      <c r="AD28" s="17" t="s">
        <v>176</v>
      </c>
      <c r="AE28" s="17"/>
      <c r="AF28" s="17"/>
      <c r="AG28" s="15">
        <v>1</v>
      </c>
      <c r="AH28" s="9" t="s">
        <v>327</v>
      </c>
    </row>
    <row r="29" spans="1:33" s="15" customFormat="1" ht="30" customHeight="1">
      <c r="A29" s="9">
        <v>21</v>
      </c>
      <c r="B29" s="8" t="s">
        <v>42</v>
      </c>
      <c r="C29" s="9" t="s">
        <v>41</v>
      </c>
      <c r="D29" s="9" t="s">
        <v>41</v>
      </c>
      <c r="E29" s="9">
        <v>3</v>
      </c>
      <c r="F29" s="9" t="s">
        <v>83</v>
      </c>
      <c r="G29" s="9" t="s">
        <v>35</v>
      </c>
      <c r="H29" s="9">
        <v>33</v>
      </c>
      <c r="I29" s="25">
        <v>1</v>
      </c>
      <c r="J29" s="9" t="s">
        <v>76</v>
      </c>
      <c r="K29" s="9" t="s">
        <v>26</v>
      </c>
      <c r="L29" s="9" t="s">
        <v>92</v>
      </c>
      <c r="M29" s="10">
        <v>5</v>
      </c>
      <c r="N29" s="10" t="s">
        <v>131</v>
      </c>
      <c r="O29" s="10" t="s">
        <v>158</v>
      </c>
      <c r="P29" s="9">
        <v>80</v>
      </c>
      <c r="Q29" s="9">
        <v>20</v>
      </c>
      <c r="R29" s="25">
        <v>4</v>
      </c>
      <c r="S29" s="9"/>
      <c r="T29" s="9"/>
      <c r="U29" s="8" t="s">
        <v>263</v>
      </c>
      <c r="V29" s="11" t="s">
        <v>299</v>
      </c>
      <c r="W29" s="12" t="s">
        <v>248</v>
      </c>
      <c r="X29" s="13" t="s">
        <v>249</v>
      </c>
      <c r="Y29" s="9" t="s">
        <v>86</v>
      </c>
      <c r="Z29" s="9" t="s">
        <v>314</v>
      </c>
      <c r="AA29" s="9" t="s">
        <v>316</v>
      </c>
      <c r="AB29" s="9"/>
      <c r="AC29" s="14" t="s">
        <v>331</v>
      </c>
      <c r="AD29" s="17" t="s">
        <v>176</v>
      </c>
      <c r="AE29" s="17"/>
      <c r="AF29" s="17"/>
      <c r="AG29" s="15">
        <v>1</v>
      </c>
    </row>
    <row r="30" spans="1:33" s="15" customFormat="1" ht="30" customHeight="1">
      <c r="A30" s="9">
        <v>22</v>
      </c>
      <c r="B30" s="8" t="s">
        <v>116</v>
      </c>
      <c r="C30" s="9" t="s">
        <v>117</v>
      </c>
      <c r="D30" s="9" t="s">
        <v>117</v>
      </c>
      <c r="E30" s="9">
        <v>3</v>
      </c>
      <c r="F30" s="9" t="s">
        <v>83</v>
      </c>
      <c r="G30" s="9" t="s">
        <v>223</v>
      </c>
      <c r="H30" s="9" t="s">
        <v>224</v>
      </c>
      <c r="I30" s="25">
        <v>1</v>
      </c>
      <c r="J30" s="9"/>
      <c r="K30" s="9" t="s">
        <v>29</v>
      </c>
      <c r="L30" s="9" t="s">
        <v>92</v>
      </c>
      <c r="M30" s="10">
        <v>3</v>
      </c>
      <c r="N30" s="10" t="s">
        <v>131</v>
      </c>
      <c r="O30" s="10" t="s">
        <v>158</v>
      </c>
      <c r="P30" s="9">
        <v>80</v>
      </c>
      <c r="Q30" s="9">
        <v>33</v>
      </c>
      <c r="R30" s="25">
        <v>26</v>
      </c>
      <c r="S30" s="9"/>
      <c r="T30" s="10"/>
      <c r="U30" s="8" t="s">
        <v>264</v>
      </c>
      <c r="V30" s="11" t="s">
        <v>250</v>
      </c>
      <c r="W30" s="12" t="s">
        <v>251</v>
      </c>
      <c r="X30" s="13" t="s">
        <v>252</v>
      </c>
      <c r="Y30" s="9" t="s">
        <v>86</v>
      </c>
      <c r="Z30" s="9" t="s">
        <v>314</v>
      </c>
      <c r="AA30" s="9" t="s">
        <v>316</v>
      </c>
      <c r="AB30" s="9"/>
      <c r="AC30" s="14" t="s">
        <v>331</v>
      </c>
      <c r="AD30" s="17" t="s">
        <v>176</v>
      </c>
      <c r="AE30" s="17"/>
      <c r="AF30" s="32" t="s">
        <v>191</v>
      </c>
      <c r="AG30" s="15">
        <v>1</v>
      </c>
    </row>
    <row r="31" spans="1:34" s="15" customFormat="1" ht="30" customHeight="1">
      <c r="A31" s="9">
        <v>23</v>
      </c>
      <c r="B31" s="8" t="s">
        <v>152</v>
      </c>
      <c r="C31" s="9" t="s">
        <v>153</v>
      </c>
      <c r="D31" s="9" t="s">
        <v>153</v>
      </c>
      <c r="E31" s="9">
        <v>3</v>
      </c>
      <c r="F31" s="9" t="s">
        <v>83</v>
      </c>
      <c r="G31" s="9" t="s">
        <v>150</v>
      </c>
      <c r="H31" s="9">
        <v>81</v>
      </c>
      <c r="I31" s="25">
        <v>1</v>
      </c>
      <c r="J31" s="9"/>
      <c r="K31" s="9" t="s">
        <v>149</v>
      </c>
      <c r="L31" s="9" t="s">
        <v>92</v>
      </c>
      <c r="M31" s="9">
        <v>6</v>
      </c>
      <c r="N31" s="10" t="s">
        <v>131</v>
      </c>
      <c r="O31" s="9" t="s">
        <v>162</v>
      </c>
      <c r="P31" s="9">
        <v>80</v>
      </c>
      <c r="Q31" s="9">
        <v>50</v>
      </c>
      <c r="R31" s="25">
        <v>18</v>
      </c>
      <c r="S31" s="9"/>
      <c r="T31" s="28"/>
      <c r="U31" s="11" t="s">
        <v>240</v>
      </c>
      <c r="V31" s="11" t="s">
        <v>300</v>
      </c>
      <c r="W31" s="48" t="s">
        <v>237</v>
      </c>
      <c r="X31" s="44" t="s">
        <v>238</v>
      </c>
      <c r="Y31" s="21" t="s">
        <v>87</v>
      </c>
      <c r="Z31" s="9" t="s">
        <v>324</v>
      </c>
      <c r="AA31" s="21" t="s">
        <v>323</v>
      </c>
      <c r="AB31" s="9" t="s">
        <v>325</v>
      </c>
      <c r="AC31" s="9" t="s">
        <v>331</v>
      </c>
      <c r="AD31" s="17" t="s">
        <v>176</v>
      </c>
      <c r="AE31" s="17" t="s">
        <v>154</v>
      </c>
      <c r="AF31" s="17"/>
      <c r="AG31" s="15">
        <v>1</v>
      </c>
      <c r="AH31" s="9" t="s">
        <v>328</v>
      </c>
    </row>
    <row r="32" spans="1:33" s="15" customFormat="1" ht="30" customHeight="1">
      <c r="A32" s="9">
        <v>24</v>
      </c>
      <c r="B32" s="8" t="s">
        <v>159</v>
      </c>
      <c r="C32" s="9" t="s">
        <v>80</v>
      </c>
      <c r="D32" s="9" t="s">
        <v>174</v>
      </c>
      <c r="E32" s="9">
        <v>3</v>
      </c>
      <c r="F32" s="9" t="s">
        <v>83</v>
      </c>
      <c r="G32" s="9" t="s">
        <v>49</v>
      </c>
      <c r="H32" s="9">
        <v>46</v>
      </c>
      <c r="I32" s="25">
        <v>2</v>
      </c>
      <c r="J32" s="9"/>
      <c r="K32" s="9" t="s">
        <v>25</v>
      </c>
      <c r="L32" s="9" t="s">
        <v>134</v>
      </c>
      <c r="M32" s="9">
        <v>5</v>
      </c>
      <c r="N32" s="10" t="s">
        <v>135</v>
      </c>
      <c r="O32" s="10" t="s">
        <v>157</v>
      </c>
      <c r="P32" s="9">
        <v>90</v>
      </c>
      <c r="Q32" s="9">
        <v>50</v>
      </c>
      <c r="R32" s="25">
        <v>21</v>
      </c>
      <c r="S32" s="9"/>
      <c r="T32" s="10"/>
      <c r="U32" s="11" t="s">
        <v>241</v>
      </c>
      <c r="V32" s="11" t="s">
        <v>300</v>
      </c>
      <c r="W32" s="48" t="s">
        <v>242</v>
      </c>
      <c r="X32" s="44" t="s">
        <v>243</v>
      </c>
      <c r="Y32" s="9" t="s">
        <v>87</v>
      </c>
      <c r="Z32" s="9" t="s">
        <v>314</v>
      </c>
      <c r="AA32" s="9" t="s">
        <v>317</v>
      </c>
      <c r="AB32" s="9"/>
      <c r="AC32" s="14" t="s">
        <v>331</v>
      </c>
      <c r="AD32" s="17" t="s">
        <v>176</v>
      </c>
      <c r="AE32" s="17"/>
      <c r="AF32" s="17"/>
      <c r="AG32" s="15">
        <v>1</v>
      </c>
    </row>
    <row r="33" spans="1:34" s="15" customFormat="1" ht="30" customHeight="1">
      <c r="A33" s="9">
        <v>25</v>
      </c>
      <c r="B33" s="8" t="s">
        <v>123</v>
      </c>
      <c r="C33" s="9" t="s">
        <v>127</v>
      </c>
      <c r="D33" s="9" t="s">
        <v>127</v>
      </c>
      <c r="E33" s="9">
        <v>3</v>
      </c>
      <c r="F33" s="9" t="s">
        <v>225</v>
      </c>
      <c r="G33" s="9" t="s">
        <v>226</v>
      </c>
      <c r="H33" s="9" t="s">
        <v>227</v>
      </c>
      <c r="I33" s="25">
        <v>1</v>
      </c>
      <c r="J33" s="9"/>
      <c r="K33" s="9"/>
      <c r="L33" s="9" t="s">
        <v>134</v>
      </c>
      <c r="M33" s="9">
        <v>3</v>
      </c>
      <c r="N33" s="10" t="s">
        <v>142</v>
      </c>
      <c r="O33" s="9" t="s">
        <v>155</v>
      </c>
      <c r="P33" s="9">
        <v>80</v>
      </c>
      <c r="Q33" s="9">
        <v>50</v>
      </c>
      <c r="R33" s="25">
        <v>31</v>
      </c>
      <c r="S33" s="9" t="s">
        <v>124</v>
      </c>
      <c r="T33" s="10" t="s">
        <v>125</v>
      </c>
      <c r="U33" s="11" t="s">
        <v>283</v>
      </c>
      <c r="V33" s="11" t="s">
        <v>253</v>
      </c>
      <c r="W33" s="11" t="s">
        <v>284</v>
      </c>
      <c r="X33" s="11" t="s">
        <v>293</v>
      </c>
      <c r="Y33" s="9" t="s">
        <v>89</v>
      </c>
      <c r="Z33" s="9" t="s">
        <v>314</v>
      </c>
      <c r="AA33" s="9"/>
      <c r="AB33" s="9"/>
      <c r="AC33" s="9" t="s">
        <v>331</v>
      </c>
      <c r="AD33" s="17" t="s">
        <v>176</v>
      </c>
      <c r="AE33" s="17"/>
      <c r="AF33" s="32" t="s">
        <v>191</v>
      </c>
      <c r="AG33" s="15">
        <v>1</v>
      </c>
      <c r="AH33" s="14" t="s">
        <v>330</v>
      </c>
    </row>
    <row r="34" spans="1:33" s="15" customFormat="1" ht="30" customHeight="1">
      <c r="A34" s="9">
        <v>26</v>
      </c>
      <c r="B34" s="8" t="s">
        <v>120</v>
      </c>
      <c r="C34" s="9" t="s">
        <v>58</v>
      </c>
      <c r="D34" s="9" t="s">
        <v>183</v>
      </c>
      <c r="E34" s="9">
        <v>3</v>
      </c>
      <c r="F34" s="9" t="s">
        <v>40</v>
      </c>
      <c r="G34" s="9" t="s">
        <v>34</v>
      </c>
      <c r="H34" s="9" t="s">
        <v>166</v>
      </c>
      <c r="I34" s="25">
        <v>4</v>
      </c>
      <c r="J34" s="9"/>
      <c r="K34" s="9"/>
      <c r="L34" s="9" t="s">
        <v>92</v>
      </c>
      <c r="M34" s="9" t="s">
        <v>132</v>
      </c>
      <c r="N34" s="10" t="s">
        <v>138</v>
      </c>
      <c r="O34" s="10" t="s">
        <v>162</v>
      </c>
      <c r="P34" s="9">
        <v>80</v>
      </c>
      <c r="Q34" s="9">
        <v>50</v>
      </c>
      <c r="R34" s="25">
        <v>4</v>
      </c>
      <c r="S34" s="9"/>
      <c r="T34" s="10"/>
      <c r="U34" s="11" t="s">
        <v>285</v>
      </c>
      <c r="V34" s="11" t="s">
        <v>253</v>
      </c>
      <c r="W34" s="11" t="s">
        <v>286</v>
      </c>
      <c r="X34" s="11" t="s">
        <v>294</v>
      </c>
      <c r="Y34" s="9" t="s">
        <v>89</v>
      </c>
      <c r="Z34" s="9" t="s">
        <v>314</v>
      </c>
      <c r="AA34" s="9"/>
      <c r="AB34" s="9"/>
      <c r="AC34" s="14" t="s">
        <v>331</v>
      </c>
      <c r="AD34" s="17" t="s">
        <v>177</v>
      </c>
      <c r="AE34" s="17" t="s">
        <v>109</v>
      </c>
      <c r="AF34" s="17"/>
      <c r="AG34" s="15">
        <v>1</v>
      </c>
    </row>
    <row r="35" spans="1:256" s="68" customFormat="1" ht="30" customHeight="1">
      <c r="A35" s="9">
        <v>27</v>
      </c>
      <c r="B35" s="8" t="s">
        <v>120</v>
      </c>
      <c r="C35" s="9" t="s">
        <v>58</v>
      </c>
      <c r="D35" s="9" t="s">
        <v>184</v>
      </c>
      <c r="E35" s="9">
        <v>3</v>
      </c>
      <c r="F35" s="9" t="s">
        <v>40</v>
      </c>
      <c r="G35" s="9" t="s">
        <v>34</v>
      </c>
      <c r="H35" s="9" t="s">
        <v>166</v>
      </c>
      <c r="I35" s="25">
        <v>4</v>
      </c>
      <c r="J35" s="9"/>
      <c r="K35" s="9"/>
      <c r="L35" s="9" t="s">
        <v>134</v>
      </c>
      <c r="M35" s="9" t="s">
        <v>133</v>
      </c>
      <c r="N35" s="10" t="s">
        <v>142</v>
      </c>
      <c r="O35" s="9" t="s">
        <v>147</v>
      </c>
      <c r="P35" s="9">
        <v>80</v>
      </c>
      <c r="Q35" s="9">
        <v>50</v>
      </c>
      <c r="R35" s="25">
        <v>2</v>
      </c>
      <c r="S35" s="9"/>
      <c r="T35" s="9"/>
      <c r="U35" s="11" t="s">
        <v>287</v>
      </c>
      <c r="V35" s="11" t="s">
        <v>253</v>
      </c>
      <c r="W35" s="11" t="s">
        <v>288</v>
      </c>
      <c r="X35" s="11" t="s">
        <v>295</v>
      </c>
      <c r="Y35" s="9" t="s">
        <v>89</v>
      </c>
      <c r="Z35" s="9" t="s">
        <v>314</v>
      </c>
      <c r="AA35" s="9"/>
      <c r="AB35" s="9"/>
      <c r="AC35" s="14" t="s">
        <v>331</v>
      </c>
      <c r="AD35" s="17" t="s">
        <v>177</v>
      </c>
      <c r="AE35" s="17" t="s">
        <v>109</v>
      </c>
      <c r="AF35" s="17"/>
      <c r="AG35" s="15">
        <v>1</v>
      </c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15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15"/>
      <c r="HQ35" s="8"/>
      <c r="HR35" s="8"/>
      <c r="HS35" s="8"/>
      <c r="HT35" s="8"/>
      <c r="HU35" s="8"/>
      <c r="HV35" s="8"/>
      <c r="HW35" s="8"/>
      <c r="HX35" s="8"/>
      <c r="HY35" s="8"/>
      <c r="HZ35" s="15"/>
      <c r="IA35" s="15"/>
      <c r="IB35" s="8"/>
      <c r="IC35" s="8"/>
      <c r="ID35" s="8"/>
      <c r="IE35" s="8"/>
      <c r="IF35" s="8"/>
      <c r="IG35" s="8"/>
      <c r="IH35" s="8"/>
      <c r="II35" s="8"/>
      <c r="IJ35" s="15"/>
      <c r="IK35" s="15"/>
      <c r="IL35" s="15"/>
      <c r="IM35" s="8"/>
      <c r="IN35" s="8"/>
      <c r="IO35" s="8"/>
      <c r="IP35" s="8"/>
      <c r="IQ35" s="8"/>
      <c r="IR35" s="69"/>
      <c r="IS35" s="69"/>
      <c r="IT35" s="69"/>
      <c r="IU35" s="67"/>
      <c r="IV35" s="67"/>
    </row>
    <row r="36" spans="1:33" s="15" customFormat="1" ht="30" customHeight="1">
      <c r="A36" s="9">
        <v>28</v>
      </c>
      <c r="B36" s="8" t="s">
        <v>94</v>
      </c>
      <c r="C36" s="9"/>
      <c r="D36" s="9" t="s">
        <v>306</v>
      </c>
      <c r="E36" s="9"/>
      <c r="F36" s="9"/>
      <c r="G36" s="9"/>
      <c r="H36" s="9"/>
      <c r="I36" s="25"/>
      <c r="J36" s="9"/>
      <c r="K36" s="9"/>
      <c r="L36" s="9" t="s">
        <v>92</v>
      </c>
      <c r="M36" s="9" t="s">
        <v>133</v>
      </c>
      <c r="N36" s="10" t="s">
        <v>308</v>
      </c>
      <c r="O36" s="9" t="s">
        <v>309</v>
      </c>
      <c r="P36" s="10"/>
      <c r="Q36" s="9"/>
      <c r="R36" s="25">
        <v>7</v>
      </c>
      <c r="S36" s="9"/>
      <c r="T36" s="9"/>
      <c r="U36" s="8"/>
      <c r="V36" s="8"/>
      <c r="W36" s="11"/>
      <c r="X36" s="11"/>
      <c r="Y36" s="9"/>
      <c r="Z36" s="9" t="s">
        <v>314</v>
      </c>
      <c r="AA36" s="9"/>
      <c r="AB36" s="9"/>
      <c r="AC36" s="14" t="s">
        <v>331</v>
      </c>
      <c r="AD36" s="17" t="s">
        <v>176</v>
      </c>
      <c r="AE36" s="17"/>
      <c r="AF36" s="17"/>
      <c r="AG36" s="15">
        <v>1</v>
      </c>
    </row>
    <row r="37" spans="1:33" s="15" customFormat="1" ht="30" customHeight="1">
      <c r="A37" s="9">
        <v>29</v>
      </c>
      <c r="B37" s="8" t="s">
        <v>94</v>
      </c>
      <c r="C37" s="9"/>
      <c r="D37" s="9" t="s">
        <v>307</v>
      </c>
      <c r="E37" s="9"/>
      <c r="F37" s="9"/>
      <c r="G37" s="9"/>
      <c r="H37" s="9"/>
      <c r="I37" s="25"/>
      <c r="J37" s="9"/>
      <c r="K37" s="9"/>
      <c r="L37" s="9" t="s">
        <v>134</v>
      </c>
      <c r="M37" s="9" t="s">
        <v>310</v>
      </c>
      <c r="N37" s="10" t="s">
        <v>135</v>
      </c>
      <c r="O37" s="9" t="s">
        <v>170</v>
      </c>
      <c r="P37" s="10"/>
      <c r="Q37" s="9"/>
      <c r="R37" s="25">
        <v>6</v>
      </c>
      <c r="S37" s="9"/>
      <c r="T37" s="9"/>
      <c r="U37" s="8"/>
      <c r="V37" s="8"/>
      <c r="W37" s="11"/>
      <c r="X37" s="11"/>
      <c r="Y37" s="9"/>
      <c r="Z37" s="9" t="s">
        <v>314</v>
      </c>
      <c r="AA37" s="9"/>
      <c r="AB37" s="9"/>
      <c r="AC37" s="14" t="s">
        <v>331</v>
      </c>
      <c r="AD37" s="17" t="s">
        <v>176</v>
      </c>
      <c r="AE37" s="17"/>
      <c r="AF37" s="17"/>
      <c r="AG37" s="15">
        <v>1</v>
      </c>
    </row>
    <row r="38" spans="1:33" s="15" customFormat="1" ht="30" customHeight="1">
      <c r="A38" s="9">
        <v>30</v>
      </c>
      <c r="B38" s="8" t="s">
        <v>110</v>
      </c>
      <c r="C38" s="9" t="s">
        <v>105</v>
      </c>
      <c r="D38" s="9" t="s">
        <v>187</v>
      </c>
      <c r="E38" s="9">
        <v>5</v>
      </c>
      <c r="F38" s="9" t="s">
        <v>103</v>
      </c>
      <c r="G38" s="9" t="s">
        <v>36</v>
      </c>
      <c r="H38" s="9" t="s">
        <v>160</v>
      </c>
      <c r="I38" s="25">
        <v>8</v>
      </c>
      <c r="J38" s="9"/>
      <c r="K38" s="9" t="s">
        <v>104</v>
      </c>
      <c r="L38" s="9" t="s">
        <v>92</v>
      </c>
      <c r="M38" s="9" t="s">
        <v>165</v>
      </c>
      <c r="N38" s="10" t="s">
        <v>130</v>
      </c>
      <c r="O38" s="10" t="s">
        <v>175</v>
      </c>
      <c r="P38" s="10">
        <v>45</v>
      </c>
      <c r="Q38" s="9">
        <v>30</v>
      </c>
      <c r="R38" s="25">
        <v>2</v>
      </c>
      <c r="S38" s="9"/>
      <c r="T38" s="9"/>
      <c r="U38" s="8" t="s">
        <v>216</v>
      </c>
      <c r="V38" s="8" t="s">
        <v>213</v>
      </c>
      <c r="W38" s="11" t="s">
        <v>217</v>
      </c>
      <c r="X38" s="11" t="s">
        <v>218</v>
      </c>
      <c r="Y38" s="9" t="s">
        <v>65</v>
      </c>
      <c r="Z38" s="9" t="s">
        <v>314</v>
      </c>
      <c r="AA38" s="9"/>
      <c r="AB38" s="9"/>
      <c r="AC38" s="14" t="s">
        <v>331</v>
      </c>
      <c r="AD38" s="17" t="s">
        <v>176</v>
      </c>
      <c r="AE38" s="17"/>
      <c r="AF38" s="17"/>
      <c r="AG38" s="15">
        <v>1</v>
      </c>
    </row>
    <row r="39" spans="1:33" s="15" customFormat="1" ht="30" customHeight="1">
      <c r="A39" s="9">
        <v>31</v>
      </c>
      <c r="B39" s="8" t="s">
        <v>110</v>
      </c>
      <c r="C39" s="9" t="s">
        <v>105</v>
      </c>
      <c r="D39" s="9" t="s">
        <v>188</v>
      </c>
      <c r="E39" s="9">
        <v>5</v>
      </c>
      <c r="F39" s="9" t="s">
        <v>103</v>
      </c>
      <c r="G39" s="9" t="s">
        <v>36</v>
      </c>
      <c r="H39" s="9" t="s">
        <v>160</v>
      </c>
      <c r="I39" s="25">
        <v>8</v>
      </c>
      <c r="J39" s="9"/>
      <c r="K39" s="9" t="s">
        <v>104</v>
      </c>
      <c r="L39" s="9" t="s">
        <v>92</v>
      </c>
      <c r="M39" s="9" t="s">
        <v>141</v>
      </c>
      <c r="N39" s="10" t="s">
        <v>130</v>
      </c>
      <c r="O39" s="10" t="s">
        <v>175</v>
      </c>
      <c r="P39" s="10">
        <v>45</v>
      </c>
      <c r="Q39" s="9">
        <v>30</v>
      </c>
      <c r="R39" s="25">
        <v>2</v>
      </c>
      <c r="S39" s="9"/>
      <c r="T39" s="9"/>
      <c r="U39" s="8" t="s">
        <v>216</v>
      </c>
      <c r="V39" s="8" t="s">
        <v>213</v>
      </c>
      <c r="W39" s="11" t="s">
        <v>217</v>
      </c>
      <c r="X39" s="11" t="s">
        <v>218</v>
      </c>
      <c r="Y39" s="9" t="s">
        <v>65</v>
      </c>
      <c r="Z39" s="9" t="s">
        <v>314</v>
      </c>
      <c r="AA39" s="9"/>
      <c r="AB39" s="9"/>
      <c r="AC39" s="14" t="s">
        <v>331</v>
      </c>
      <c r="AD39" s="17" t="s">
        <v>176</v>
      </c>
      <c r="AE39" s="17"/>
      <c r="AF39" s="17"/>
      <c r="AG39" s="15">
        <v>1</v>
      </c>
    </row>
    <row r="40" spans="1:33" s="15" customFormat="1" ht="30" customHeight="1">
      <c r="A40" s="9">
        <v>32</v>
      </c>
      <c r="B40" s="8" t="s">
        <v>110</v>
      </c>
      <c r="C40" s="9" t="s">
        <v>104</v>
      </c>
      <c r="D40" s="9" t="s">
        <v>304</v>
      </c>
      <c r="E40" s="9">
        <v>5</v>
      </c>
      <c r="F40" s="9" t="s">
        <v>96</v>
      </c>
      <c r="G40" s="9" t="s">
        <v>210</v>
      </c>
      <c r="H40" s="9" t="s">
        <v>211</v>
      </c>
      <c r="I40" s="25">
        <v>3</v>
      </c>
      <c r="J40" s="9"/>
      <c r="K40" s="9" t="s">
        <v>95</v>
      </c>
      <c r="L40" s="9" t="s">
        <v>134</v>
      </c>
      <c r="M40" s="9" t="s">
        <v>133</v>
      </c>
      <c r="N40" s="10" t="s">
        <v>137</v>
      </c>
      <c r="O40" s="9" t="s">
        <v>148</v>
      </c>
      <c r="P40" s="10">
        <v>45</v>
      </c>
      <c r="Q40" s="9">
        <v>30</v>
      </c>
      <c r="R40" s="25">
        <v>6</v>
      </c>
      <c r="S40" s="9"/>
      <c r="T40" s="9"/>
      <c r="U40" s="8" t="s">
        <v>212</v>
      </c>
      <c r="V40" s="8" t="s">
        <v>213</v>
      </c>
      <c r="W40" s="11" t="s">
        <v>214</v>
      </c>
      <c r="X40" s="11" t="s">
        <v>215</v>
      </c>
      <c r="Y40" s="9" t="s">
        <v>65</v>
      </c>
      <c r="Z40" s="9" t="s">
        <v>314</v>
      </c>
      <c r="AA40" s="9"/>
      <c r="AB40" s="9"/>
      <c r="AC40" s="14" t="s">
        <v>331</v>
      </c>
      <c r="AD40" s="17" t="s">
        <v>176</v>
      </c>
      <c r="AE40" s="17"/>
      <c r="AF40" s="17"/>
      <c r="AG40" s="15">
        <v>1</v>
      </c>
    </row>
    <row r="41" spans="1:33" s="15" customFormat="1" ht="45" customHeight="1">
      <c r="A41" s="9">
        <v>33</v>
      </c>
      <c r="B41" s="8" t="s">
        <v>56</v>
      </c>
      <c r="C41" s="9" t="s">
        <v>81</v>
      </c>
      <c r="D41" s="9" t="s">
        <v>185</v>
      </c>
      <c r="E41" s="9">
        <v>3</v>
      </c>
      <c r="F41" s="9" t="s">
        <v>228</v>
      </c>
      <c r="G41" s="9" t="s">
        <v>229</v>
      </c>
      <c r="H41" s="9" t="s">
        <v>230</v>
      </c>
      <c r="I41" s="25">
        <v>2</v>
      </c>
      <c r="J41" s="9"/>
      <c r="K41" s="9" t="s">
        <v>23</v>
      </c>
      <c r="L41" s="9" t="s">
        <v>92</v>
      </c>
      <c r="M41" s="9" t="s">
        <v>132</v>
      </c>
      <c r="N41" s="10" t="s">
        <v>131</v>
      </c>
      <c r="O41" s="10" t="s">
        <v>162</v>
      </c>
      <c r="P41" s="9">
        <v>80</v>
      </c>
      <c r="Q41" s="9">
        <v>50</v>
      </c>
      <c r="R41" s="25">
        <v>1</v>
      </c>
      <c r="S41" s="9"/>
      <c r="T41" s="9"/>
      <c r="U41" s="11" t="s">
        <v>289</v>
      </c>
      <c r="V41" s="11" t="s">
        <v>253</v>
      </c>
      <c r="W41" s="11" t="s">
        <v>290</v>
      </c>
      <c r="X41" s="11" t="s">
        <v>291</v>
      </c>
      <c r="Y41" s="9" t="s">
        <v>89</v>
      </c>
      <c r="Z41" s="9" t="s">
        <v>314</v>
      </c>
      <c r="AA41" s="9"/>
      <c r="AB41" s="9"/>
      <c r="AC41" s="14" t="s">
        <v>331</v>
      </c>
      <c r="AD41" s="17" t="s">
        <v>177</v>
      </c>
      <c r="AE41" s="17" t="s">
        <v>109</v>
      </c>
      <c r="AF41" s="17"/>
      <c r="AG41" s="15">
        <v>1</v>
      </c>
    </row>
    <row r="42" spans="1:33" s="15" customFormat="1" ht="45" customHeight="1">
      <c r="A42" s="9">
        <v>34</v>
      </c>
      <c r="B42" s="8" t="s">
        <v>56</v>
      </c>
      <c r="C42" s="9" t="s">
        <v>81</v>
      </c>
      <c r="D42" s="9" t="s">
        <v>186</v>
      </c>
      <c r="E42" s="9">
        <v>3</v>
      </c>
      <c r="F42" s="9" t="s">
        <v>40</v>
      </c>
      <c r="G42" s="9" t="s">
        <v>34</v>
      </c>
      <c r="H42" s="9" t="s">
        <v>166</v>
      </c>
      <c r="I42" s="25">
        <v>2</v>
      </c>
      <c r="J42" s="9"/>
      <c r="K42" s="9" t="s">
        <v>23</v>
      </c>
      <c r="L42" s="9" t="s">
        <v>134</v>
      </c>
      <c r="M42" s="9" t="s">
        <v>133</v>
      </c>
      <c r="N42" s="10" t="s">
        <v>135</v>
      </c>
      <c r="O42" s="10" t="s">
        <v>147</v>
      </c>
      <c r="P42" s="9">
        <v>80</v>
      </c>
      <c r="Q42" s="9">
        <v>50</v>
      </c>
      <c r="R42" s="25">
        <v>6</v>
      </c>
      <c r="S42" s="9"/>
      <c r="T42" s="9"/>
      <c r="U42" s="11" t="s">
        <v>292</v>
      </c>
      <c r="V42" s="11" t="s">
        <v>253</v>
      </c>
      <c r="W42" s="11" t="s">
        <v>290</v>
      </c>
      <c r="X42" s="11" t="s">
        <v>291</v>
      </c>
      <c r="Y42" s="9" t="s">
        <v>89</v>
      </c>
      <c r="Z42" s="9" t="s">
        <v>314</v>
      </c>
      <c r="AA42" s="9"/>
      <c r="AB42" s="9"/>
      <c r="AC42" s="14" t="s">
        <v>331</v>
      </c>
      <c r="AD42" s="17" t="s">
        <v>177</v>
      </c>
      <c r="AE42" s="17" t="s">
        <v>109</v>
      </c>
      <c r="AF42" s="17"/>
      <c r="AG42" s="15">
        <v>1</v>
      </c>
    </row>
    <row r="43" spans="1:33" s="15" customFormat="1" ht="30" customHeight="1">
      <c r="A43" s="9">
        <v>35</v>
      </c>
      <c r="B43" s="8" t="s">
        <v>32</v>
      </c>
      <c r="C43" s="9" t="s">
        <v>33</v>
      </c>
      <c r="D43" s="9" t="s">
        <v>146</v>
      </c>
      <c r="E43" s="9">
        <v>3</v>
      </c>
      <c r="F43" s="9" t="s">
        <v>103</v>
      </c>
      <c r="G43" s="9" t="s">
        <v>36</v>
      </c>
      <c r="H43" s="9">
        <v>114</v>
      </c>
      <c r="I43" s="25">
        <v>8</v>
      </c>
      <c r="J43" s="9"/>
      <c r="K43" s="9" t="s">
        <v>24</v>
      </c>
      <c r="L43" s="9" t="s">
        <v>134</v>
      </c>
      <c r="M43" s="9">
        <v>5</v>
      </c>
      <c r="N43" s="10" t="s">
        <v>135</v>
      </c>
      <c r="O43" s="9" t="s">
        <v>144</v>
      </c>
      <c r="P43" s="10">
        <v>100</v>
      </c>
      <c r="Q43" s="9">
        <v>50</v>
      </c>
      <c r="R43" s="25">
        <v>21</v>
      </c>
      <c r="S43" s="9"/>
      <c r="T43" s="9"/>
      <c r="U43" s="11"/>
      <c r="V43" s="11"/>
      <c r="W43" s="12"/>
      <c r="X43" s="13"/>
      <c r="Y43" s="9" t="s">
        <v>67</v>
      </c>
      <c r="Z43" s="9" t="s">
        <v>314</v>
      </c>
      <c r="AA43" s="9"/>
      <c r="AB43" s="9"/>
      <c r="AC43" s="14" t="s">
        <v>331</v>
      </c>
      <c r="AD43" s="17" t="s">
        <v>176</v>
      </c>
      <c r="AE43" s="17"/>
      <c r="AF43" s="17"/>
      <c r="AG43" s="15">
        <v>1</v>
      </c>
    </row>
    <row r="44" spans="1:33" s="15" customFormat="1" ht="30" customHeight="1">
      <c r="A44" s="9">
        <v>36</v>
      </c>
      <c r="B44" s="8" t="s">
        <v>107</v>
      </c>
      <c r="C44" s="9" t="s">
        <v>106</v>
      </c>
      <c r="D44" s="9" t="s">
        <v>169</v>
      </c>
      <c r="E44" s="9">
        <v>3</v>
      </c>
      <c r="F44" s="9" t="s">
        <v>103</v>
      </c>
      <c r="G44" s="9" t="s">
        <v>36</v>
      </c>
      <c r="H44" s="9" t="s">
        <v>160</v>
      </c>
      <c r="I44" s="25">
        <v>2</v>
      </c>
      <c r="J44" s="9"/>
      <c r="K44" s="9"/>
      <c r="L44" s="9" t="s">
        <v>134</v>
      </c>
      <c r="M44" s="9">
        <v>2</v>
      </c>
      <c r="N44" s="10" t="s">
        <v>135</v>
      </c>
      <c r="O44" s="9" t="s">
        <v>144</v>
      </c>
      <c r="P44" s="10">
        <v>100</v>
      </c>
      <c r="Q44" s="9">
        <v>50</v>
      </c>
      <c r="R44" s="25">
        <v>21</v>
      </c>
      <c r="S44" s="9"/>
      <c r="T44" s="9"/>
      <c r="U44" s="8" t="s">
        <v>277</v>
      </c>
      <c r="V44" s="8" t="s">
        <v>273</v>
      </c>
      <c r="W44" s="50" t="s">
        <v>278</v>
      </c>
      <c r="X44" s="50" t="s">
        <v>279</v>
      </c>
      <c r="Y44" s="9" t="s">
        <v>113</v>
      </c>
      <c r="Z44" s="9" t="s">
        <v>314</v>
      </c>
      <c r="AA44" s="9"/>
      <c r="AB44" s="9"/>
      <c r="AC44" s="14" t="s">
        <v>331</v>
      </c>
      <c r="AD44" s="17" t="s">
        <v>176</v>
      </c>
      <c r="AE44" s="17"/>
      <c r="AF44" s="17"/>
      <c r="AG44" s="15">
        <v>1</v>
      </c>
    </row>
    <row r="45" spans="1:33" ht="30" customHeight="1">
      <c r="A45" s="1"/>
      <c r="B45" s="70" t="s">
        <v>333</v>
      </c>
      <c r="C45" s="62"/>
      <c r="D45" s="62"/>
      <c r="E45" s="62"/>
      <c r="F45" s="62"/>
      <c r="H45" s="62"/>
      <c r="K45" s="62"/>
      <c r="L45" s="62"/>
      <c r="M45" s="62"/>
      <c r="N45" s="62"/>
      <c r="O45" s="62"/>
      <c r="P45" s="62"/>
      <c r="Q45" s="62"/>
      <c r="R45" s="65"/>
      <c r="AG45" s="62"/>
    </row>
    <row r="46" spans="2:30" s="59" customFormat="1" ht="19.5" customHeight="1">
      <c r="B46" s="54"/>
      <c r="C46" s="55"/>
      <c r="D46" s="55"/>
      <c r="E46" s="55"/>
      <c r="F46" s="55"/>
      <c r="G46" s="55"/>
      <c r="H46" s="55"/>
      <c r="I46" s="56"/>
      <c r="J46" s="55"/>
      <c r="K46" s="55"/>
      <c r="L46" s="55"/>
      <c r="M46" s="55"/>
      <c r="N46" s="55"/>
      <c r="O46" s="55"/>
      <c r="P46" s="55"/>
      <c r="Q46" s="55"/>
      <c r="R46" s="61"/>
      <c r="S46" s="55"/>
      <c r="T46" s="55"/>
      <c r="U46" s="54"/>
      <c r="V46" s="54"/>
      <c r="W46" s="57"/>
      <c r="X46" s="57"/>
      <c r="Y46" s="55"/>
      <c r="Z46" s="55"/>
      <c r="AA46" s="55"/>
      <c r="AB46" s="55"/>
      <c r="AC46" s="58"/>
      <c r="AD46" s="58"/>
    </row>
    <row r="47" spans="2:30" s="59" customFormat="1" ht="19.5" customHeight="1">
      <c r="B47" s="54"/>
      <c r="C47" s="55"/>
      <c r="D47" s="55"/>
      <c r="E47" s="55"/>
      <c r="F47" s="55"/>
      <c r="G47" s="55"/>
      <c r="H47" s="55"/>
      <c r="I47" s="56"/>
      <c r="J47" s="55"/>
      <c r="K47" s="55"/>
      <c r="L47" s="55"/>
      <c r="M47" s="55"/>
      <c r="N47" s="55"/>
      <c r="O47" s="55"/>
      <c r="P47" s="55"/>
      <c r="Q47" s="55"/>
      <c r="R47" s="61"/>
      <c r="S47" s="55"/>
      <c r="T47" s="55"/>
      <c r="U47" s="54"/>
      <c r="V47" s="54"/>
      <c r="W47" s="57"/>
      <c r="X47" s="57"/>
      <c r="Y47" s="55"/>
      <c r="Z47" s="55"/>
      <c r="AA47" s="55"/>
      <c r="AB47" s="55"/>
      <c r="AC47" s="58"/>
      <c r="AD47" s="58"/>
    </row>
    <row r="48" spans="1:33" ht="19.5" customHeight="1">
      <c r="A48" s="1"/>
      <c r="B48" s="34"/>
      <c r="C48" s="35"/>
      <c r="D48" s="35"/>
      <c r="E48" s="35"/>
      <c r="F48" s="35"/>
      <c r="G48" s="36"/>
      <c r="H48" s="35"/>
      <c r="J48" s="37"/>
      <c r="K48" s="35"/>
      <c r="L48" s="35"/>
      <c r="M48" s="35"/>
      <c r="N48" s="35"/>
      <c r="O48" s="35"/>
      <c r="P48" s="35"/>
      <c r="Q48" s="35"/>
      <c r="S48" s="38"/>
      <c r="T48" s="38"/>
      <c r="U48" s="34"/>
      <c r="V48" s="34"/>
      <c r="W48" s="39"/>
      <c r="X48" s="40"/>
      <c r="Y48" s="37"/>
      <c r="Z48" s="37"/>
      <c r="AA48" s="37"/>
      <c r="AB48" s="37"/>
      <c r="AC48" s="41"/>
      <c r="AD48" s="41"/>
      <c r="AE48" s="1"/>
      <c r="AF48" s="1"/>
      <c r="AG48" s="1"/>
    </row>
    <row r="49" spans="1:33" ht="19.5" customHeight="1">
      <c r="A49" s="1"/>
      <c r="B49" s="34"/>
      <c r="C49" s="35"/>
      <c r="D49" s="35"/>
      <c r="E49" s="35"/>
      <c r="F49" s="35"/>
      <c r="G49" s="36"/>
      <c r="H49" s="35"/>
      <c r="J49" s="37"/>
      <c r="K49" s="35"/>
      <c r="L49" s="35"/>
      <c r="M49" s="35"/>
      <c r="N49" s="35"/>
      <c r="O49" s="35"/>
      <c r="P49" s="35"/>
      <c r="Q49" s="35"/>
      <c r="S49" s="38"/>
      <c r="T49" s="38"/>
      <c r="U49" s="34"/>
      <c r="V49" s="34"/>
      <c r="W49" s="39"/>
      <c r="X49" s="40"/>
      <c r="Y49" s="37"/>
      <c r="Z49" s="37"/>
      <c r="AA49" s="37"/>
      <c r="AB49" s="37"/>
      <c r="AC49" s="41"/>
      <c r="AD49" s="41"/>
      <c r="AE49" s="1"/>
      <c r="AF49" s="1"/>
      <c r="AG49" s="1"/>
    </row>
    <row r="50" spans="1:33" ht="19.5" customHeight="1">
      <c r="A50" s="1"/>
      <c r="B50" s="34"/>
      <c r="C50" s="35"/>
      <c r="D50" s="35"/>
      <c r="E50" s="35"/>
      <c r="F50" s="35"/>
      <c r="G50" s="36"/>
      <c r="H50" s="35"/>
      <c r="J50" s="37"/>
      <c r="K50" s="35"/>
      <c r="L50" s="35"/>
      <c r="M50" s="35"/>
      <c r="N50" s="35"/>
      <c r="O50" s="35"/>
      <c r="P50" s="35"/>
      <c r="Q50" s="35"/>
      <c r="S50" s="38"/>
      <c r="T50" s="38"/>
      <c r="U50" s="34"/>
      <c r="V50" s="34"/>
      <c r="W50" s="39"/>
      <c r="X50" s="40"/>
      <c r="Y50" s="37"/>
      <c r="Z50" s="37"/>
      <c r="AA50" s="37"/>
      <c r="AB50" s="37"/>
      <c r="AC50" s="41"/>
      <c r="AD50" s="41"/>
      <c r="AE50" s="1"/>
      <c r="AF50" s="1"/>
      <c r="AG50" s="1"/>
    </row>
    <row r="51" spans="1:33" ht="19.5" customHeight="1">
      <c r="A51" s="1"/>
      <c r="B51" s="34"/>
      <c r="C51" s="35"/>
      <c r="D51" s="35"/>
      <c r="E51" s="35"/>
      <c r="F51" s="35"/>
      <c r="G51" s="36"/>
      <c r="H51" s="35"/>
      <c r="J51" s="37"/>
      <c r="K51" s="35"/>
      <c r="L51" s="35"/>
      <c r="M51" s="35"/>
      <c r="N51" s="35"/>
      <c r="O51" s="35"/>
      <c r="P51" s="35"/>
      <c r="Q51" s="35"/>
      <c r="S51" s="38"/>
      <c r="T51" s="38"/>
      <c r="U51" s="34"/>
      <c r="V51" s="34"/>
      <c r="W51" s="39"/>
      <c r="X51" s="40"/>
      <c r="Y51" s="37"/>
      <c r="Z51" s="37"/>
      <c r="AA51" s="37"/>
      <c r="AB51" s="37"/>
      <c r="AC51" s="41"/>
      <c r="AD51" s="41"/>
      <c r="AE51" s="1"/>
      <c r="AF51" s="1"/>
      <c r="AG51" s="1"/>
    </row>
    <row r="52" spans="1:33" ht="19.5" customHeight="1">
      <c r="A52" s="1"/>
      <c r="B52" s="34"/>
      <c r="C52" s="35"/>
      <c r="D52" s="35"/>
      <c r="E52" s="35"/>
      <c r="F52" s="35"/>
      <c r="G52" s="36"/>
      <c r="H52" s="35"/>
      <c r="J52" s="37"/>
      <c r="K52" s="35"/>
      <c r="L52" s="35"/>
      <c r="M52" s="35"/>
      <c r="N52" s="35"/>
      <c r="O52" s="35"/>
      <c r="P52" s="35"/>
      <c r="Q52" s="35"/>
      <c r="S52" s="38"/>
      <c r="T52" s="38"/>
      <c r="U52" s="34"/>
      <c r="V52" s="34"/>
      <c r="W52" s="39"/>
      <c r="X52" s="40"/>
      <c r="Y52" s="37"/>
      <c r="Z52" s="37"/>
      <c r="AA52" s="37"/>
      <c r="AB52" s="37"/>
      <c r="AC52" s="41"/>
      <c r="AD52" s="41"/>
      <c r="AE52" s="1"/>
      <c r="AF52" s="1"/>
      <c r="AG52" s="1"/>
    </row>
    <row r="53" spans="1:33" ht="19.5" customHeight="1">
      <c r="A53" s="1"/>
      <c r="B53" s="34"/>
      <c r="C53" s="35"/>
      <c r="D53" s="35"/>
      <c r="E53" s="35"/>
      <c r="F53" s="35"/>
      <c r="G53" s="36"/>
      <c r="H53" s="35"/>
      <c r="J53" s="37"/>
      <c r="K53" s="35"/>
      <c r="L53" s="35"/>
      <c r="M53" s="35"/>
      <c r="N53" s="35"/>
      <c r="O53" s="35"/>
      <c r="P53" s="35"/>
      <c r="Q53" s="35"/>
      <c r="S53" s="38"/>
      <c r="T53" s="38"/>
      <c r="U53" s="34"/>
      <c r="V53" s="34"/>
      <c r="W53" s="39"/>
      <c r="X53" s="40"/>
      <c r="Y53" s="37"/>
      <c r="Z53" s="37"/>
      <c r="AA53" s="37"/>
      <c r="AB53" s="37"/>
      <c r="AC53" s="41"/>
      <c r="AD53" s="41"/>
      <c r="AE53" s="1"/>
      <c r="AF53" s="1"/>
      <c r="AG53" s="1"/>
    </row>
    <row r="54" spans="1:33" ht="19.5" customHeight="1">
      <c r="A54" s="1"/>
      <c r="B54" s="34"/>
      <c r="C54" s="35"/>
      <c r="D54" s="35"/>
      <c r="E54" s="35"/>
      <c r="F54" s="35"/>
      <c r="G54" s="36"/>
      <c r="H54" s="35"/>
      <c r="J54" s="37"/>
      <c r="K54" s="35"/>
      <c r="L54" s="35"/>
      <c r="M54" s="35"/>
      <c r="N54" s="35"/>
      <c r="O54" s="35"/>
      <c r="P54" s="35"/>
      <c r="Q54" s="35"/>
      <c r="S54" s="38"/>
      <c r="T54" s="38"/>
      <c r="U54" s="34"/>
      <c r="V54" s="34"/>
      <c r="W54" s="39"/>
      <c r="X54" s="40"/>
      <c r="Y54" s="37"/>
      <c r="Z54" s="37"/>
      <c r="AA54" s="37"/>
      <c r="AB54" s="37"/>
      <c r="AC54" s="41"/>
      <c r="AD54" s="41"/>
      <c r="AE54" s="1"/>
      <c r="AF54" s="1"/>
      <c r="AG54" s="1"/>
    </row>
    <row r="55" spans="1:33" ht="19.5" customHeight="1">
      <c r="A55" s="1"/>
      <c r="B55" s="34"/>
      <c r="C55" s="35"/>
      <c r="D55" s="35"/>
      <c r="E55" s="35"/>
      <c r="F55" s="35"/>
      <c r="G55" s="36"/>
      <c r="H55" s="35"/>
      <c r="J55" s="37"/>
      <c r="K55" s="35"/>
      <c r="L55" s="35"/>
      <c r="M55" s="35"/>
      <c r="N55" s="35"/>
      <c r="O55" s="35"/>
      <c r="P55" s="35"/>
      <c r="Q55" s="35"/>
      <c r="S55" s="38"/>
      <c r="T55" s="38"/>
      <c r="U55" s="34"/>
      <c r="V55" s="34"/>
      <c r="W55" s="39"/>
      <c r="X55" s="40"/>
      <c r="Y55" s="37"/>
      <c r="Z55" s="37"/>
      <c r="AA55" s="37"/>
      <c r="AB55" s="37"/>
      <c r="AC55" s="41"/>
      <c r="AD55" s="41"/>
      <c r="AE55" s="1"/>
      <c r="AF55" s="1"/>
      <c r="AG55" s="1"/>
    </row>
  </sheetData>
  <sheetProtection/>
  <autoFilter ref="A8:AH45"/>
  <mergeCells count="6">
    <mergeCell ref="A6:AC6"/>
    <mergeCell ref="A2:B2"/>
    <mergeCell ref="A3:B3"/>
    <mergeCell ref="A5:AC5"/>
    <mergeCell ref="V2:AC2"/>
    <mergeCell ref="V3:AC3"/>
  </mergeCells>
  <hyperlinks>
    <hyperlink ref="B28" r:id="rId1" display="http://www.ueb.edu.vn/Sub/13/Uploads/file/diepmtcn@gmail.com/2010/12/06/46, 54, 64_%C4%90%E1%BA%B6C T%E1%BA%A2 M%C3%94N H%E1%BB%8CC %C4%90%E1%BA%A6U T%C6%AF QU%E1%BB%90C T%E1%BA%BE.doc"/>
    <hyperlink ref="X21" r:id="rId2" display="tuyentq@vnu.edu.vn"/>
    <hyperlink ref="X18" r:id="rId3" display="kimchidkt36@gmail.com"/>
    <hyperlink ref="X19" r:id="rId4" display="vietnq@vnu.edu.vn/"/>
    <hyperlink ref="X22" r:id="rId5" display="hangnguyen159@yahoo.com/thekien.edu@gmail.com, "/>
    <hyperlink ref="X30" r:id="rId6" display="huongaofvn@gmail.com "/>
    <hyperlink ref="X9" r:id="rId7" display="taita@vnu.edu.vn"/>
    <hyperlink ref="X27" r:id="rId8" display="anhdhqg@gmail.com"/>
    <hyperlink ref="X33" r:id="rId9" display="vandtt@vnu.edu.vn&#10;'huong.phung2909@gmail.com"/>
    <hyperlink ref="X34" r:id="rId10" display="tuttt@vnu.edu.vn&#10;'nguyenthinhung.1684@gmail.com"/>
    <hyperlink ref="X35" r:id="rId11" display="thaihahnu@yahoo.com&#10;'lantp80@yahoo.com"/>
    <hyperlink ref="X13" r:id="rId12" display="nutt@vnu.edu.vn&#10;'haintt79@gmail.com"/>
  </hyperlinks>
  <printOptions/>
  <pageMargins left="0" right="0.17" top="0.35" bottom="0.25" header="0.5" footer="0"/>
  <pageSetup horizontalDpi="600" verticalDpi="600" orientation="landscape" paperSize="9" scale="73" r:id="rId14"/>
  <headerFooter alignWithMargins="0">
    <oddFooter>&amp;CPage &amp;P of &amp;N</oddFooter>
  </headerFooter>
  <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andongnhi</cp:lastModifiedBy>
  <cp:lastPrinted>2017-12-13T02:36:35Z</cp:lastPrinted>
  <dcterms:created xsi:type="dcterms:W3CDTF">1996-10-14T23:33:28Z</dcterms:created>
  <dcterms:modified xsi:type="dcterms:W3CDTF">2017-12-13T02:36:45Z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